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JURIJ\Výsledky m.sl. - 2018\"/>
    </mc:Choice>
  </mc:AlternateContent>
  <bookViews>
    <workbookView xWindow="0" yWindow="0" windowWidth="28755" windowHeight="12345" activeTab="2"/>
  </bookViews>
  <sheets>
    <sheet name="VS 1  7-9 let " sheetId="1" r:id="rId1"/>
    <sheet name="VS 2 do 11 let" sheetId="18" r:id="rId2"/>
    <sheet name="VS 2 12-13 let" sheetId="2" r:id="rId3"/>
    <sheet name="VS 3  do 15 let " sheetId="3" r:id="rId4"/>
    <sheet name="VS 4  do 18 let " sheetId="23" r:id="rId5"/>
    <sheet name="rozhodčí" sheetId="7" r:id="rId6"/>
    <sheet name="VS 1 " sheetId="14" r:id="rId7"/>
    <sheet name=" VS 2 ml do 11 let" sheetId="20" r:id="rId8"/>
    <sheet name="VS 2 starší 12-13 let" sheetId="21" r:id="rId9"/>
    <sheet name=" VS 3 do 15 let" sheetId="22" r:id="rId10"/>
    <sheet name="VS 4 do 18 let" sheetId="24" r:id="rId11"/>
    <sheet name="List16" sheetId="16" r:id="rId12"/>
  </sheets>
  <definedNames>
    <definedName name="_xlnm._FilterDatabase" localSheetId="0" hidden="1">'VS 1  7-9 let '!$C$9:$X$12</definedName>
    <definedName name="_xlnm._FilterDatabase" localSheetId="2" hidden="1">'VS 2 12-13 let'!$C$8:$AB$12</definedName>
    <definedName name="_xlnm.Print_Area" localSheetId="7">' VS 2 ml do 11 let'!$B$2:$L$93</definedName>
    <definedName name="_xlnm.Print_Area" localSheetId="9">' VS 3 do 15 let'!$B$2:$L$73</definedName>
    <definedName name="_xlnm.Print_Area" localSheetId="6">'VS 1 '!$B$4:$L$184</definedName>
    <definedName name="_xlnm.Print_Area" localSheetId="8">'VS 2 starší 12-13 let'!$B$2:$X$36</definedName>
    <definedName name="_xlnm.Print_Area" localSheetId="10">'VS 4 do 18 let'!$B$2:$X$40</definedName>
  </definedNames>
  <calcPr calcId="152511"/>
</workbook>
</file>

<file path=xl/calcChain.xml><?xml version="1.0" encoding="utf-8"?>
<calcChain xmlns="http://schemas.openxmlformats.org/spreadsheetml/2006/main">
  <c r="X11" i="2" l="1"/>
  <c r="X10" i="2"/>
  <c r="X9" i="2"/>
  <c r="X8" i="2"/>
  <c r="V10" i="18"/>
  <c r="V9" i="18"/>
  <c r="V8" i="18"/>
  <c r="V11" i="18"/>
  <c r="Q11" i="2"/>
  <c r="Q10" i="2"/>
  <c r="Q9" i="2"/>
  <c r="Q8" i="2"/>
  <c r="M8" i="2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8" i="3"/>
  <c r="I8" i="2"/>
  <c r="I9" i="18"/>
  <c r="I10" i="18"/>
  <c r="I8" i="18"/>
  <c r="I11" i="18"/>
  <c r="AA11" i="2" l="1"/>
  <c r="T11" i="2"/>
  <c r="M11" i="2"/>
  <c r="I11" i="2"/>
  <c r="AB11" i="2" s="1"/>
  <c r="H21" i="1"/>
  <c r="K21" i="1"/>
  <c r="N21" i="1"/>
  <c r="Q21" i="1"/>
  <c r="T21" i="1"/>
  <c r="W21" i="1"/>
  <c r="X21" i="1" l="1"/>
  <c r="B177" i="14"/>
  <c r="B178" i="14" s="1"/>
  <c r="B179" i="14" s="1"/>
  <c r="B180" i="14" s="1"/>
  <c r="B181" i="14" s="1"/>
  <c r="B182" i="14" s="1"/>
  <c r="B183" i="14" s="1"/>
  <c r="B184" i="14" s="1"/>
  <c r="B132" i="14"/>
  <c r="B133" i="14" s="1"/>
  <c r="B134" i="14" s="1"/>
  <c r="B135" i="14" s="1"/>
  <c r="B136" i="14" s="1"/>
  <c r="B137" i="14" s="1"/>
  <c r="B138" i="14" s="1"/>
  <c r="B139" i="14" s="1"/>
  <c r="B162" i="14"/>
  <c r="B163" i="14" s="1"/>
  <c r="B164" i="14" s="1"/>
  <c r="B165" i="14" s="1"/>
  <c r="B166" i="14" s="1"/>
  <c r="B167" i="14" s="1"/>
  <c r="B168" i="14" s="1"/>
  <c r="B169" i="14" s="1"/>
  <c r="B117" i="14"/>
  <c r="B118" i="14" s="1"/>
  <c r="B119" i="14" s="1"/>
  <c r="B120" i="14" s="1"/>
  <c r="B121" i="14" s="1"/>
  <c r="B122" i="14" s="1"/>
  <c r="B123" i="14" s="1"/>
  <c r="B124" i="14" s="1"/>
  <c r="B147" i="14"/>
  <c r="B148" i="14" s="1"/>
  <c r="B149" i="14" s="1"/>
  <c r="B150" i="14" s="1"/>
  <c r="B151" i="14" s="1"/>
  <c r="B152" i="14" s="1"/>
  <c r="B153" i="14" s="1"/>
  <c r="B154" i="14" s="1"/>
  <c r="B102" i="14"/>
  <c r="B103" i="14" s="1"/>
  <c r="B104" i="14" s="1"/>
  <c r="B105" i="14" s="1"/>
  <c r="B106" i="14" s="1"/>
  <c r="B107" i="14" s="1"/>
  <c r="B108" i="14" s="1"/>
  <c r="B109" i="14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H10" i="1"/>
  <c r="K10" i="1"/>
  <c r="N10" i="1"/>
  <c r="Q10" i="1"/>
  <c r="T10" i="1"/>
  <c r="W10" i="1"/>
  <c r="H8" i="1"/>
  <c r="K8" i="1"/>
  <c r="N8" i="1"/>
  <c r="Q8" i="1"/>
  <c r="T8" i="1"/>
  <c r="W8" i="1"/>
  <c r="H12" i="1"/>
  <c r="K12" i="1"/>
  <c r="N12" i="1"/>
  <c r="Q12" i="1"/>
  <c r="T12" i="1"/>
  <c r="W12" i="1"/>
  <c r="H11" i="1"/>
  <c r="K11" i="1"/>
  <c r="N11" i="1"/>
  <c r="Q11" i="1"/>
  <c r="T11" i="1"/>
  <c r="W11" i="1"/>
  <c r="H14" i="1"/>
  <c r="K14" i="1"/>
  <c r="N14" i="1"/>
  <c r="Q14" i="1"/>
  <c r="T14" i="1"/>
  <c r="W14" i="1"/>
  <c r="H17" i="1"/>
  <c r="K17" i="1"/>
  <c r="N17" i="1"/>
  <c r="Q17" i="1"/>
  <c r="T17" i="1"/>
  <c r="W17" i="1"/>
  <c r="H18" i="1"/>
  <c r="K18" i="1"/>
  <c r="N18" i="1"/>
  <c r="Q18" i="1"/>
  <c r="T18" i="1"/>
  <c r="W18" i="1"/>
  <c r="H16" i="1"/>
  <c r="K16" i="1"/>
  <c r="N16" i="1"/>
  <c r="Q16" i="1"/>
  <c r="T16" i="1"/>
  <c r="W16" i="1"/>
  <c r="H9" i="1"/>
  <c r="K9" i="1"/>
  <c r="N9" i="1"/>
  <c r="Q9" i="1"/>
  <c r="T9" i="1"/>
  <c r="W9" i="1"/>
  <c r="H19" i="1"/>
  <c r="K19" i="1"/>
  <c r="N19" i="1"/>
  <c r="Q19" i="1"/>
  <c r="T19" i="1"/>
  <c r="W19" i="1"/>
  <c r="H20" i="1"/>
  <c r="K20" i="1"/>
  <c r="N20" i="1"/>
  <c r="Q20" i="1"/>
  <c r="T20" i="1"/>
  <c r="W20" i="1"/>
  <c r="W15" i="1"/>
  <c r="T15" i="1"/>
  <c r="Q15" i="1"/>
  <c r="N15" i="1"/>
  <c r="K15" i="1"/>
  <c r="H15" i="1"/>
  <c r="W13" i="1"/>
  <c r="T13" i="1"/>
  <c r="Q13" i="1"/>
  <c r="N13" i="1"/>
  <c r="K13" i="1"/>
  <c r="H13" i="1"/>
  <c r="L11" i="3"/>
  <c r="O11" i="3"/>
  <c r="R11" i="3"/>
  <c r="U11" i="3"/>
  <c r="X11" i="3"/>
  <c r="L16" i="18"/>
  <c r="I16" i="18"/>
  <c r="O12" i="18"/>
  <c r="R12" i="18"/>
  <c r="V12" i="18"/>
  <c r="Y12" i="18"/>
  <c r="O13" i="18"/>
  <c r="R13" i="18"/>
  <c r="V13" i="18"/>
  <c r="Y13" i="18"/>
  <c r="O14" i="18"/>
  <c r="R14" i="18"/>
  <c r="V14" i="18"/>
  <c r="Y14" i="18"/>
  <c r="O15" i="18"/>
  <c r="R15" i="18"/>
  <c r="V15" i="18"/>
  <c r="Y15" i="18"/>
  <c r="L12" i="18"/>
  <c r="L13" i="18"/>
  <c r="L14" i="18"/>
  <c r="L15" i="18"/>
  <c r="I12" i="18"/>
  <c r="I13" i="18"/>
  <c r="I14" i="18"/>
  <c r="I15" i="18"/>
  <c r="Y10" i="18"/>
  <c r="R10" i="18"/>
  <c r="O10" i="18"/>
  <c r="Y16" i="18"/>
  <c r="V16" i="18"/>
  <c r="R16" i="18"/>
  <c r="O16" i="18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X10" i="3"/>
  <c r="U10" i="3"/>
  <c r="R10" i="3"/>
  <c r="O10" i="3"/>
  <c r="L10" i="3"/>
  <c r="X9" i="3"/>
  <c r="U9" i="3"/>
  <c r="R9" i="3"/>
  <c r="O9" i="3"/>
  <c r="L9" i="3"/>
  <c r="B9" i="3"/>
  <c r="B10" i="3" s="1"/>
  <c r="B11" i="3" s="1"/>
  <c r="X8" i="3"/>
  <c r="U8" i="3"/>
  <c r="R8" i="3"/>
  <c r="O8" i="3"/>
  <c r="L8" i="3"/>
  <c r="AA10" i="2"/>
  <c r="T10" i="2"/>
  <c r="M10" i="2"/>
  <c r="I10" i="2"/>
  <c r="AA9" i="2"/>
  <c r="T9" i="2"/>
  <c r="M9" i="2"/>
  <c r="I9" i="2"/>
  <c r="B9" i="2"/>
  <c r="B10" i="2" s="1"/>
  <c r="B11" i="2" s="1"/>
  <c r="AA8" i="2"/>
  <c r="T8" i="2"/>
  <c r="AB8" i="2" s="1"/>
  <c r="Y11" i="18"/>
  <c r="R11" i="18"/>
  <c r="O11" i="18"/>
  <c r="Y8" i="18"/>
  <c r="R8" i="18"/>
  <c r="O8" i="18"/>
  <c r="B9" i="18"/>
  <c r="B10" i="18" s="1"/>
  <c r="B11" i="18" s="1"/>
  <c r="B12" i="18" s="1"/>
  <c r="B13" i="18" s="1"/>
  <c r="B14" i="18" s="1"/>
  <c r="B15" i="18" s="1"/>
  <c r="B16" i="18" s="1"/>
  <c r="Y9" i="18"/>
  <c r="R9" i="18"/>
  <c r="O9" i="18"/>
  <c r="X15" i="1" l="1"/>
  <c r="Y9" i="3"/>
  <c r="Z15" i="18"/>
  <c r="Z13" i="18"/>
  <c r="Z12" i="18"/>
  <c r="Z14" i="18"/>
  <c r="X8" i="1"/>
  <c r="X9" i="1"/>
  <c r="X18" i="1"/>
  <c r="X14" i="1"/>
  <c r="X13" i="1"/>
  <c r="X16" i="1"/>
  <c r="X20" i="1"/>
  <c r="X19" i="1"/>
  <c r="X17" i="1"/>
  <c r="X11" i="1"/>
  <c r="X10" i="1"/>
  <c r="X12" i="1"/>
  <c r="Y11" i="3"/>
  <c r="Y8" i="3"/>
  <c r="Y10" i="3"/>
  <c r="Z10" i="18"/>
  <c r="Z16" i="18"/>
  <c r="Z11" i="18"/>
  <c r="Z8" i="18"/>
  <c r="Z9" i="18"/>
  <c r="AB10" i="2"/>
  <c r="AB9" i="2"/>
  <c r="H11" i="23"/>
  <c r="K11" i="23"/>
  <c r="N11" i="23"/>
  <c r="Q11" i="23"/>
  <c r="T11" i="23"/>
  <c r="W11" i="23"/>
  <c r="H12" i="23"/>
  <c r="K12" i="23"/>
  <c r="N12" i="23"/>
  <c r="Q12" i="23"/>
  <c r="T12" i="23"/>
  <c r="W12" i="23"/>
  <c r="H13" i="23"/>
  <c r="K13" i="23"/>
  <c r="N13" i="23"/>
  <c r="Q13" i="23"/>
  <c r="T13" i="23"/>
  <c r="W13" i="23"/>
  <c r="H14" i="23"/>
  <c r="K14" i="23"/>
  <c r="N14" i="23"/>
  <c r="Q14" i="23"/>
  <c r="T14" i="23"/>
  <c r="W14" i="23"/>
  <c r="H15" i="23"/>
  <c r="K15" i="23"/>
  <c r="N15" i="23"/>
  <c r="Q15" i="23"/>
  <c r="T15" i="23"/>
  <c r="W15" i="23"/>
  <c r="H16" i="23"/>
  <c r="K16" i="23"/>
  <c r="N16" i="23"/>
  <c r="Q16" i="23"/>
  <c r="T16" i="23"/>
  <c r="W16" i="23"/>
  <c r="H17" i="23"/>
  <c r="K17" i="23"/>
  <c r="N17" i="23"/>
  <c r="Q17" i="23"/>
  <c r="T17" i="23"/>
  <c r="W17" i="23"/>
  <c r="H18" i="23"/>
  <c r="K18" i="23"/>
  <c r="N18" i="23"/>
  <c r="Q18" i="23"/>
  <c r="T18" i="23"/>
  <c r="W18" i="23"/>
  <c r="H19" i="23"/>
  <c r="K19" i="23"/>
  <c r="N19" i="23"/>
  <c r="Q19" i="23"/>
  <c r="T19" i="23"/>
  <c r="W19" i="23"/>
  <c r="H20" i="23"/>
  <c r="K20" i="23"/>
  <c r="N20" i="23"/>
  <c r="Q20" i="23"/>
  <c r="T20" i="23"/>
  <c r="W20" i="23"/>
  <c r="H21" i="23"/>
  <c r="K21" i="23"/>
  <c r="N21" i="23"/>
  <c r="Q21" i="23"/>
  <c r="T21" i="23"/>
  <c r="W21" i="23"/>
  <c r="H22" i="23"/>
  <c r="K22" i="23"/>
  <c r="N22" i="23"/>
  <c r="Q22" i="23"/>
  <c r="T22" i="23"/>
  <c r="W22" i="23"/>
  <c r="H23" i="23"/>
  <c r="K23" i="23"/>
  <c r="N23" i="23"/>
  <c r="Q23" i="23"/>
  <c r="T23" i="23"/>
  <c r="W23" i="23"/>
  <c r="X11" i="23" l="1"/>
  <c r="X23" i="23"/>
  <c r="X15" i="23"/>
  <c r="X19" i="23"/>
  <c r="X18" i="23"/>
  <c r="X16" i="23"/>
  <c r="X13" i="23"/>
  <c r="X14" i="23"/>
  <c r="X12" i="23"/>
  <c r="X21" i="23"/>
  <c r="X22" i="23"/>
  <c r="X20" i="23"/>
  <c r="X17" i="23"/>
  <c r="N32" i="24" l="1"/>
  <c r="N33" i="24" s="1"/>
  <c r="N34" i="24" s="1"/>
  <c r="N35" i="24" s="1"/>
  <c r="N36" i="24" s="1"/>
  <c r="N37" i="24" s="1"/>
  <c r="N38" i="24" s="1"/>
  <c r="N39" i="24" s="1"/>
  <c r="B32" i="24"/>
  <c r="B33" i="24" s="1"/>
  <c r="B34" i="24" s="1"/>
  <c r="B35" i="24" s="1"/>
  <c r="B36" i="24" s="1"/>
  <c r="B37" i="24" s="1"/>
  <c r="B38" i="24" s="1"/>
  <c r="B39" i="24" s="1"/>
  <c r="N31" i="24"/>
  <c r="B31" i="24"/>
  <c r="N18" i="24"/>
  <c r="N19" i="24" s="1"/>
  <c r="N20" i="24" s="1"/>
  <c r="N21" i="24" s="1"/>
  <c r="N22" i="24" s="1"/>
  <c r="N23" i="24" s="1"/>
  <c r="N24" i="24" s="1"/>
  <c r="N25" i="24" s="1"/>
  <c r="N26" i="24" s="1"/>
  <c r="B18" i="24"/>
  <c r="B19" i="24" s="1"/>
  <c r="B20" i="24" s="1"/>
  <c r="B21" i="24" s="1"/>
  <c r="B22" i="24" s="1"/>
  <c r="B23" i="24" s="1"/>
  <c r="B24" i="24" s="1"/>
  <c r="B25" i="24" s="1"/>
  <c r="B26" i="24" s="1"/>
  <c r="N6" i="24"/>
  <c r="N7" i="24" s="1"/>
  <c r="N8" i="24" s="1"/>
  <c r="N9" i="24" s="1"/>
  <c r="N10" i="24" s="1"/>
  <c r="N11" i="24" s="1"/>
  <c r="N12" i="24" s="1"/>
  <c r="N13" i="24" s="1"/>
  <c r="B6" i="24"/>
  <c r="B7" i="24" s="1"/>
  <c r="B8" i="24" s="1"/>
  <c r="B9" i="24" s="1"/>
  <c r="B10" i="24" s="1"/>
  <c r="B11" i="24" s="1"/>
  <c r="B12" i="24" s="1"/>
  <c r="B13" i="24" s="1"/>
  <c r="N5" i="24"/>
  <c r="B5" i="24"/>
  <c r="W10" i="23"/>
  <c r="T10" i="23"/>
  <c r="Q10" i="23"/>
  <c r="N10" i="23"/>
  <c r="K10" i="23"/>
  <c r="H10" i="23"/>
  <c r="W9" i="23"/>
  <c r="T9" i="23"/>
  <c r="Q9" i="23"/>
  <c r="N9" i="23"/>
  <c r="K9" i="23"/>
  <c r="H9" i="23"/>
  <c r="W8" i="23"/>
  <c r="T8" i="23"/>
  <c r="Q8" i="23"/>
  <c r="N8" i="23"/>
  <c r="K8" i="23"/>
  <c r="H8" i="23"/>
  <c r="X8" i="23" l="1"/>
  <c r="X10" i="23"/>
  <c r="X9" i="23"/>
  <c r="B70" i="22"/>
  <c r="B71" i="22" s="1"/>
  <c r="B72" i="22" s="1"/>
  <c r="B73" i="22" s="1"/>
  <c r="B31" i="22"/>
  <c r="B32" i="22" s="1"/>
  <c r="B33" i="22" s="1"/>
  <c r="B34" i="22" s="1"/>
  <c r="B56" i="22"/>
  <c r="B57" i="22" s="1"/>
  <c r="B58" i="22" s="1"/>
  <c r="B59" i="22" s="1"/>
  <c r="B18" i="22"/>
  <c r="B19" i="22" s="1"/>
  <c r="B20" i="22" s="1"/>
  <c r="B21" i="22" s="1"/>
  <c r="B6" i="22"/>
  <c r="B7" i="22" s="1"/>
  <c r="B8" i="22" s="1"/>
  <c r="B45" i="22"/>
  <c r="B46" i="22" s="1"/>
  <c r="B47" i="22" s="1"/>
  <c r="B48" i="22" s="1"/>
  <c r="B5" i="22"/>
  <c r="B32" i="21"/>
  <c r="B33" i="21" s="1"/>
  <c r="B34" i="21" s="1"/>
  <c r="B35" i="21" s="1"/>
  <c r="B36" i="21" s="1"/>
  <c r="B37" i="21" s="1"/>
  <c r="B38" i="21" s="1"/>
  <c r="B39" i="21" s="1"/>
  <c r="N31" i="21"/>
  <c r="N32" i="21" s="1"/>
  <c r="N33" i="21" s="1"/>
  <c r="N34" i="21" s="1"/>
  <c r="N35" i="21" s="1"/>
  <c r="N36" i="21" s="1"/>
  <c r="N37" i="21" s="1"/>
  <c r="N38" i="21" s="1"/>
  <c r="N39" i="21" s="1"/>
  <c r="B31" i="21"/>
  <c r="N19" i="21"/>
  <c r="N20" i="21" s="1"/>
  <c r="N21" i="21" s="1"/>
  <c r="N22" i="21" s="1"/>
  <c r="N23" i="21" s="1"/>
  <c r="N24" i="21" s="1"/>
  <c r="N25" i="21" s="1"/>
  <c r="N26" i="21" s="1"/>
  <c r="N18" i="21"/>
  <c r="B18" i="21"/>
  <c r="B19" i="21" s="1"/>
  <c r="B20" i="21" s="1"/>
  <c r="B21" i="21" s="1"/>
  <c r="B22" i="21" s="1"/>
  <c r="B23" i="21" s="1"/>
  <c r="B24" i="21" s="1"/>
  <c r="B25" i="21" s="1"/>
  <c r="B26" i="21" s="1"/>
  <c r="N5" i="21"/>
  <c r="N6" i="21" s="1"/>
  <c r="N7" i="21" s="1"/>
  <c r="N8" i="21" s="1"/>
  <c r="N9" i="21" s="1"/>
  <c r="N10" i="21" s="1"/>
  <c r="N11" i="21" s="1"/>
  <c r="N12" i="21" s="1"/>
  <c r="N13" i="21" s="1"/>
  <c r="B5" i="21"/>
  <c r="B6" i="21" s="1"/>
  <c r="B7" i="21" s="1"/>
  <c r="B8" i="21" s="1"/>
  <c r="B9" i="21" s="1"/>
  <c r="B10" i="21" s="1"/>
  <c r="B11" i="21" s="1"/>
  <c r="B12" i="21" s="1"/>
  <c r="B13" i="21" s="1"/>
  <c r="B87" i="20"/>
  <c r="B88" i="20" s="1"/>
  <c r="B89" i="20" s="1"/>
  <c r="B90" i="20" s="1"/>
  <c r="B91" i="20" s="1"/>
  <c r="B92" i="20" s="1"/>
  <c r="B93" i="20" s="1"/>
  <c r="B39" i="20"/>
  <c r="B40" i="20" s="1"/>
  <c r="B41" i="20" s="1"/>
  <c r="B42" i="20" s="1"/>
  <c r="B43" i="20" s="1"/>
  <c r="B44" i="20" s="1"/>
  <c r="B45" i="20" s="1"/>
  <c r="B72" i="20"/>
  <c r="B73" i="20" s="1"/>
  <c r="B74" i="20" s="1"/>
  <c r="B75" i="20" s="1"/>
  <c r="B76" i="20" s="1"/>
  <c r="B77" i="20" s="1"/>
  <c r="B78" i="20" s="1"/>
  <c r="B22" i="20"/>
  <c r="B23" i="20" s="1"/>
  <c r="B24" i="20" s="1"/>
  <c r="B25" i="20" s="1"/>
  <c r="B26" i="20" s="1"/>
  <c r="B27" i="20" s="1"/>
  <c r="B28" i="20" s="1"/>
  <c r="B29" i="20" s="1"/>
  <c r="B30" i="20" s="1"/>
  <c r="B57" i="20"/>
  <c r="B58" i="20" s="1"/>
  <c r="B59" i="20" s="1"/>
  <c r="B60" i="20" s="1"/>
  <c r="B61" i="20" s="1"/>
  <c r="B62" i="20" s="1"/>
  <c r="B63" i="20" s="1"/>
  <c r="B5" i="20"/>
  <c r="B6" i="20" s="1"/>
  <c r="B7" i="20" s="1"/>
  <c r="B8" i="20" s="1"/>
  <c r="B9" i="20" s="1"/>
  <c r="B10" i="20" s="1"/>
  <c r="B11" i="20" s="1"/>
  <c r="B12" i="20" s="1"/>
  <c r="B13" i="20" s="1"/>
  <c r="B87" i="14" l="1"/>
  <c r="B88" i="14" s="1"/>
  <c r="B89" i="14" s="1"/>
  <c r="B72" i="14"/>
  <c r="B73" i="14" s="1"/>
  <c r="B74" i="14" s="1"/>
  <c r="B75" i="14" s="1"/>
  <c r="B57" i="14"/>
  <c r="B58" i="14" s="1"/>
  <c r="B59" i="14" s="1"/>
  <c r="B60" i="14" s="1"/>
  <c r="B61" i="14" s="1"/>
  <c r="B62" i="14" s="1"/>
  <c r="B63" i="14" s="1"/>
  <c r="B64" i="14" s="1"/>
  <c r="B37" i="14"/>
  <c r="B38" i="14" s="1"/>
  <c r="B39" i="14" s="1"/>
  <c r="B40" i="14" s="1"/>
  <c r="B41" i="14" s="1"/>
  <c r="B42" i="14" s="1"/>
  <c r="B43" i="14" s="1"/>
  <c r="B44" i="14" s="1"/>
  <c r="B22" i="14"/>
  <c r="B23" i="14" s="1"/>
  <c r="B24" i="14" s="1"/>
  <c r="B25" i="14" s="1"/>
  <c r="B7" i="14"/>
  <c r="B8" i="14" s="1"/>
  <c r="B9" i="14" s="1"/>
  <c r="B10" i="14" s="1"/>
  <c r="B11" i="14" s="1"/>
  <c r="B12" i="14" s="1"/>
  <c r="B13" i="14" s="1"/>
  <c r="B14" i="14" s="1"/>
  <c r="B76" i="14" l="1"/>
  <c r="B77" i="14" s="1"/>
  <c r="B78" i="14" s="1"/>
  <c r="B90" i="14"/>
  <c r="B91" i="14" s="1"/>
  <c r="B92" i="14" s="1"/>
  <c r="B93" i="14" s="1"/>
  <c r="B94" i="14" s="1"/>
  <c r="B26" i="14"/>
  <c r="B27" i="14" s="1"/>
  <c r="B28" i="14" s="1"/>
  <c r="D1" i="7"/>
  <c r="B9" i="23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9" i="14" l="1"/>
  <c r="B79" i="14"/>
</calcChain>
</file>

<file path=xl/sharedStrings.xml><?xml version="1.0" encoding="utf-8"?>
<sst xmlns="http://schemas.openxmlformats.org/spreadsheetml/2006/main" count="858" uniqueCount="140">
  <si>
    <t>Pořadí</t>
  </si>
  <si>
    <t>Ročník</t>
  </si>
  <si>
    <t>Oddíl</t>
  </si>
  <si>
    <t>Prostná</t>
  </si>
  <si>
    <t>Kruhy</t>
  </si>
  <si>
    <t>Přeskok</t>
  </si>
  <si>
    <t>Bradla</t>
  </si>
  <si>
    <t>Hrazda</t>
  </si>
  <si>
    <t>Celkem</t>
  </si>
  <si>
    <t>D</t>
  </si>
  <si>
    <t>E</t>
  </si>
  <si>
    <t>Pluhař Ondřej</t>
  </si>
  <si>
    <t>Kůň na šíř</t>
  </si>
  <si>
    <t>Jméno</t>
  </si>
  <si>
    <t>TJ Sokol Zlín</t>
  </si>
  <si>
    <t>Bajer Lukáš</t>
  </si>
  <si>
    <t>Třída</t>
  </si>
  <si>
    <t>TJ Sokol Vsetín</t>
  </si>
  <si>
    <t>Daněk Jonáš</t>
  </si>
  <si>
    <t>Zlín</t>
  </si>
  <si>
    <t>Hlavní rozhodčí: Bařák Antonín</t>
  </si>
  <si>
    <t>Bařák Antonín</t>
  </si>
  <si>
    <t>Ředitel závodu: Řezáč Vratislav</t>
  </si>
  <si>
    <t>Vaculík Jonáš</t>
  </si>
  <si>
    <t xml:space="preserve">TJ Sokol Zlín </t>
  </si>
  <si>
    <t>Jaroš Milan</t>
  </si>
  <si>
    <t>Bednařík Šimon</t>
  </si>
  <si>
    <t>Mikeš Václav</t>
  </si>
  <si>
    <t>Kovář Filip</t>
  </si>
  <si>
    <t>Ambrož Kryštof</t>
  </si>
  <si>
    <t>Klimeš Sebastián</t>
  </si>
  <si>
    <t>Pohludek Eduard</t>
  </si>
  <si>
    <t xml:space="preserve">Maršálek Matěj </t>
  </si>
  <si>
    <t>I. Tř</t>
  </si>
  <si>
    <t>Řezáč Vratislav</t>
  </si>
  <si>
    <t xml:space="preserve">Hambálek Jan </t>
  </si>
  <si>
    <t>III. tř</t>
  </si>
  <si>
    <t xml:space="preserve">Riessler Otto </t>
  </si>
  <si>
    <t>Slezák David</t>
  </si>
  <si>
    <t>Hanák Luboš</t>
  </si>
  <si>
    <t>Vsetin Hl. rozhodčí</t>
  </si>
  <si>
    <t>E2</t>
  </si>
  <si>
    <t>E3</t>
  </si>
  <si>
    <t>E4</t>
  </si>
  <si>
    <t xml:space="preserve">E </t>
  </si>
  <si>
    <t xml:space="preserve">E1 </t>
  </si>
  <si>
    <t>Přídavná srážka</t>
  </si>
  <si>
    <t>Prostná mladší žáci</t>
  </si>
  <si>
    <t>Kůň na šíř mladší žáci</t>
  </si>
  <si>
    <t>Kruhy  mladší žáci</t>
  </si>
  <si>
    <t>Přeskok mladší žáci</t>
  </si>
  <si>
    <t>Bradla mladší žáci</t>
  </si>
  <si>
    <t>Hrazda mladší žáci</t>
  </si>
  <si>
    <t>Zlín  -  10.11.2018</t>
  </si>
  <si>
    <t xml:space="preserve">Mlýnek Pavel </t>
  </si>
  <si>
    <t xml:space="preserve">MZ </t>
  </si>
  <si>
    <t>Kocián Vilém</t>
  </si>
  <si>
    <t xml:space="preserve">Praha </t>
  </si>
  <si>
    <t xml:space="preserve">Adamovič František </t>
  </si>
  <si>
    <t xml:space="preserve">Ostrava </t>
  </si>
  <si>
    <t xml:space="preserve">Brno </t>
  </si>
  <si>
    <t>Koldovský Bořivoj</t>
  </si>
  <si>
    <t>Kopecký Michal</t>
  </si>
  <si>
    <t>VS 4   do 18 let, volné sestavy s povinnými prvky</t>
  </si>
  <si>
    <t>VS 3  do 15 let, volné sestavy s povinnými prvky</t>
  </si>
  <si>
    <t>VS 2 starší   12-13 let, povinné sestavy</t>
  </si>
  <si>
    <t>VS 2 mladší   do 11 let, povinné sestavy</t>
  </si>
  <si>
    <t>VS 1 věk 7-9let, povinné sestavy</t>
  </si>
  <si>
    <t>Prostná VS 4</t>
  </si>
  <si>
    <t>Přeskok VS 4</t>
  </si>
  <si>
    <t>Kůň na šíř  VS 4</t>
  </si>
  <si>
    <t>Bradla VS 4</t>
  </si>
  <si>
    <t>Kruhy VS 4</t>
  </si>
  <si>
    <t>Hrazda VS 4</t>
  </si>
  <si>
    <t>Prostná VS 3</t>
  </si>
  <si>
    <t>Kůň na šíř  VS 3</t>
  </si>
  <si>
    <t>Kruhy VS 3</t>
  </si>
  <si>
    <t>Přeskok VS 3</t>
  </si>
  <si>
    <t>Bradla VS 3</t>
  </si>
  <si>
    <t>Hrazda VS 3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</si>
  <si>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</si>
  <si>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</si>
  <si>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</si>
  <si>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</si>
  <si>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</si>
  <si>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</si>
  <si>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</si>
  <si>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</si>
  <si>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</si>
  <si>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</si>
  <si>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</si>
  <si>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</si>
  <si>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</si>
  <si>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 xml:space="preserve">            Přebor zlínského kraje ve sportovní gymnastice mužů</t>
  </si>
  <si>
    <t>Můrka Filip</t>
  </si>
  <si>
    <t>Hubáček David</t>
  </si>
  <si>
    <t>Maršálek Matěj</t>
  </si>
  <si>
    <t>Koňařík Jiří</t>
  </si>
  <si>
    <t>Polášek Tomáš</t>
  </si>
  <si>
    <t>Zicha Matyáš</t>
  </si>
  <si>
    <t xml:space="preserve">Šimr Richard </t>
  </si>
  <si>
    <t>Vilimec Tomáš</t>
  </si>
  <si>
    <t xml:space="preserve">Hrtáň Dominik </t>
  </si>
  <si>
    <t>Marcoň Tomáš</t>
  </si>
  <si>
    <t>Prostná VS 1</t>
  </si>
  <si>
    <t>Přeskok  VS 1</t>
  </si>
  <si>
    <t>Bradla VS 1</t>
  </si>
  <si>
    <t>Kůň na šíř  VS 1</t>
  </si>
  <si>
    <t>Hrazda VS 1</t>
  </si>
  <si>
    <t>Kruhy VS 1</t>
  </si>
  <si>
    <t>Slezák Martin mimo závod</t>
  </si>
  <si>
    <t>Příd.srážka</t>
  </si>
  <si>
    <t>TJ Sokol Zlín mimo závod</t>
  </si>
  <si>
    <t>Sloupec14</t>
  </si>
  <si>
    <t>Sloupec15</t>
  </si>
  <si>
    <t>Sloupec16</t>
  </si>
  <si>
    <t>Sloupec17</t>
  </si>
  <si>
    <t>Sloupec18</t>
  </si>
  <si>
    <t>Sloupec19</t>
  </si>
  <si>
    <t>Sloupec20</t>
  </si>
  <si>
    <t>Sloupec21</t>
  </si>
  <si>
    <t>Sloupec22</t>
  </si>
  <si>
    <t>Sloupec23</t>
  </si>
  <si>
    <t>Bradla VS 2 ml. do 11 let  VS 2 st. 12-13 let</t>
  </si>
  <si>
    <t>Prostná VS 2 ml. do 11 let  VS 2 st. 12-13 let</t>
  </si>
  <si>
    <t>Kůň n. šíř  VS 2 ml. do 11 let  VS 2 st. 12-13 let</t>
  </si>
  <si>
    <t>Kruhy VS 2 ml. do 11 let  VS 2 st. 12-13 let</t>
  </si>
  <si>
    <t>Přeskok VS 2 ml. do 11 let  VS 2 st. 12-13 let</t>
  </si>
  <si>
    <t>Hrazda VS 2 ml. do 11 let  VS 2 st. 12-13 let</t>
  </si>
  <si>
    <t>VS 2 st.</t>
  </si>
  <si>
    <t>VS 2 st</t>
  </si>
  <si>
    <t>Příd. srážka</t>
  </si>
  <si>
    <t xml:space="preserve">Slezák Martin </t>
  </si>
  <si>
    <t xml:space="preserve"> Gymnastika  Zlín</t>
  </si>
  <si>
    <t>Prid. Srážka</t>
  </si>
  <si>
    <t>bon.</t>
  </si>
  <si>
    <t>Murka Filip</t>
  </si>
  <si>
    <t>Ondlevec Radovan</t>
  </si>
  <si>
    <t>Gaj Zdeněk</t>
  </si>
  <si>
    <t>I. tř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</si>
</sst>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1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6"/>
      <name val="Arial CE"/>
      <family val="2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  <font>
      <b/>
      <sz val="10"/>
      <color indexed="10"/>
      <name val="Arial CE"/>
      <charset val="238"/>
    </font>
    <font>
      <b/>
      <sz val="10"/>
      <color indexed="14"/>
      <name val="Arial CE"/>
      <charset val="238"/>
    </font>
    <font>
      <b/>
      <sz val="10"/>
      <color indexed="12"/>
      <name val="Arial CE"/>
      <charset val="238"/>
    </font>
    <font>
      <b/>
      <sz val="10"/>
      <name val="Arial CE"/>
      <family val="2"/>
      <charset val="238"/>
    </font>
    <font>
      <sz val="10"/>
      <color indexed="40"/>
      <name val="Arial CE"/>
      <charset val="238"/>
    </font>
    <font>
      <sz val="10"/>
      <color indexed="60"/>
      <name val="Arial CE"/>
      <charset val="238"/>
    </font>
    <font>
      <sz val="10"/>
      <color indexed="5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6"/>
      <name val="Arial CE"/>
      <charset val="238"/>
    </font>
    <font>
      <sz val="10"/>
      <color indexed="49"/>
      <name val="Arial CE"/>
      <charset val="238"/>
    </font>
    <font>
      <b/>
      <sz val="10"/>
      <color indexed="49"/>
      <name val="Arial CE"/>
      <charset val="238"/>
    </font>
    <font>
      <sz val="9"/>
      <color indexed="49"/>
      <name val="Arial CE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9"/>
      <name val="Calibri"/>
      <family val="2"/>
      <charset val="238"/>
    </font>
    <font>
      <b/>
      <u/>
      <sz val="14"/>
      <name val="Calibri"/>
      <family val="2"/>
      <charset val="238"/>
    </font>
    <font>
      <sz val="8.5"/>
      <name val="Arial CE"/>
      <charset val="238"/>
    </font>
    <font>
      <sz val="10"/>
      <name val="Arial CE"/>
      <charset val="238"/>
    </font>
    <font>
      <sz val="8"/>
      <color indexed="10"/>
      <name val="Calibri"/>
      <family val="2"/>
      <charset val="238"/>
    </font>
    <font>
      <u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7.5"/>
      <name val="Calibri"/>
      <family val="2"/>
      <charset val="238"/>
    </font>
    <font>
      <sz val="11"/>
      <color indexed="14"/>
      <name val="Calibri"/>
      <family val="2"/>
      <charset val="238"/>
    </font>
    <font>
      <sz val="10"/>
      <color indexed="14"/>
      <name val="Arial CE"/>
      <charset val="238"/>
    </font>
    <font>
      <b/>
      <sz val="14"/>
      <name val="Calibri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name val="Calibri"/>
      <family val="2"/>
      <charset val="238"/>
    </font>
    <font>
      <b/>
      <sz val="18"/>
      <name val="Calibri"/>
      <family val="2"/>
      <charset val="238"/>
    </font>
    <font>
      <sz val="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6" fillId="0" borderId="0" xfId="0" applyFont="1" applyBorder="1"/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/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" fillId="0" borderId="3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9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8" fillId="0" borderId="10" xfId="0" applyFont="1" applyBorder="1"/>
    <xf numFmtId="2" fontId="28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164" fontId="28" fillId="0" borderId="4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2" fontId="30" fillId="0" borderId="21" xfId="0" applyNumberFormat="1" applyFont="1" applyBorder="1" applyAlignment="1">
      <alignment horizontal="center" vertical="center"/>
    </xf>
    <xf numFmtId="2" fontId="30" fillId="0" borderId="22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" fontId="28" fillId="0" borderId="24" xfId="0" applyNumberFormat="1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" xfId="0" applyBorder="1"/>
    <xf numFmtId="0" fontId="29" fillId="0" borderId="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0" xfId="0" applyFont="1" applyBorder="1"/>
    <xf numFmtId="0" fontId="28" fillId="0" borderId="29" xfId="0" applyFont="1" applyBorder="1"/>
    <xf numFmtId="0" fontId="31" fillId="0" borderId="3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0" xfId="0" applyFont="1"/>
    <xf numFmtId="0" fontId="26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20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28" fillId="0" borderId="4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0" fillId="0" borderId="32" xfId="0" applyFill="1" applyBorder="1"/>
    <xf numFmtId="0" fontId="28" fillId="0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25" fillId="0" borderId="4" xfId="0" applyFont="1" applyBorder="1" applyAlignment="1">
      <alignment vertical="center"/>
    </xf>
    <xf numFmtId="0" fontId="33" fillId="0" borderId="0" xfId="0" applyFont="1" applyBorder="1"/>
    <xf numFmtId="0" fontId="6" fillId="0" borderId="32" xfId="0" applyFont="1" applyBorder="1"/>
    <xf numFmtId="164" fontId="28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4" fillId="0" borderId="4" xfId="0" applyFont="1" applyBorder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1" fillId="0" borderId="20" xfId="0" applyFont="1" applyBorder="1"/>
    <xf numFmtId="0" fontId="0" fillId="0" borderId="20" xfId="0" applyBorder="1"/>
    <xf numFmtId="0" fontId="1" fillId="0" borderId="33" xfId="0" applyFont="1" applyBorder="1"/>
    <xf numFmtId="0" fontId="1" fillId="2" borderId="33" xfId="0" applyFont="1" applyFill="1" applyBorder="1"/>
    <xf numFmtId="0" fontId="35" fillId="0" borderId="2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4" fontId="25" fillId="0" borderId="11" xfId="0" applyNumberFormat="1" applyFont="1" applyBorder="1" applyAlignment="1">
      <alignment horizontal="center" vertical="center"/>
    </xf>
    <xf numFmtId="0" fontId="6" fillId="0" borderId="34" xfId="0" applyFont="1" applyBorder="1"/>
    <xf numFmtId="0" fontId="25" fillId="0" borderId="20" xfId="0" applyFont="1" applyFill="1" applyBorder="1" applyAlignment="1">
      <alignment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35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0" fontId="6" fillId="0" borderId="32" xfId="0" applyFont="1" applyFill="1" applyBorder="1"/>
    <xf numFmtId="0" fontId="28" fillId="0" borderId="11" xfId="0" applyFont="1" applyFill="1" applyBorder="1" applyAlignment="1">
      <alignment vertical="center"/>
    </xf>
    <xf numFmtId="0" fontId="0" fillId="0" borderId="20" xfId="0" applyFont="1" applyBorder="1"/>
    <xf numFmtId="2" fontId="28" fillId="0" borderId="21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/>
    <xf numFmtId="0" fontId="0" fillId="0" borderId="32" xfId="0" applyFont="1" applyFill="1" applyBorder="1"/>
    <xf numFmtId="0" fontId="0" fillId="0" borderId="4" xfId="0" applyFont="1" applyBorder="1"/>
    <xf numFmtId="0" fontId="0" fillId="0" borderId="8" xfId="0" applyBorder="1"/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0" fillId="0" borderId="31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0" fillId="0" borderId="32" xfId="0" applyBorder="1"/>
    <xf numFmtId="0" fontId="0" fillId="0" borderId="34" xfId="0" applyBorder="1"/>
    <xf numFmtId="0" fontId="0" fillId="0" borderId="28" xfId="0" applyBorder="1" applyAlignment="1">
      <alignment wrapText="1"/>
    </xf>
    <xf numFmtId="0" fontId="29" fillId="0" borderId="40" xfId="0" applyFon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1" fillId="0" borderId="15" xfId="0" applyFont="1" applyBorder="1" applyAlignment="1">
      <alignment horizontal="center" vertical="center"/>
    </xf>
    <xf numFmtId="0" fontId="0" fillId="0" borderId="37" xfId="0" applyBorder="1"/>
    <xf numFmtId="0" fontId="0" fillId="0" borderId="19" xfId="0" applyBorder="1"/>
    <xf numFmtId="0" fontId="0" fillId="0" borderId="26" xfId="0" applyBorder="1"/>
    <xf numFmtId="0" fontId="5" fillId="0" borderId="28" xfId="0" applyFont="1" applyBorder="1" applyAlignment="1">
      <alignment horizontal="left" wrapText="1"/>
    </xf>
    <xf numFmtId="164" fontId="0" fillId="0" borderId="8" xfId="0" applyNumberFormat="1" applyBorder="1"/>
    <xf numFmtId="164" fontId="0" fillId="0" borderId="4" xfId="0" applyNumberFormat="1" applyBorder="1"/>
    <xf numFmtId="0" fontId="28" fillId="0" borderId="7" xfId="0" applyFont="1" applyFill="1" applyBorder="1" applyAlignment="1">
      <alignment vertical="center"/>
    </xf>
    <xf numFmtId="164" fontId="28" fillId="0" borderId="8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43" fillId="0" borderId="1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7" xfId="0" applyFont="1" applyBorder="1"/>
    <xf numFmtId="0" fontId="42" fillId="0" borderId="28" xfId="0" applyFont="1" applyBorder="1" applyAlignment="1">
      <alignment wrapText="1"/>
    </xf>
    <xf numFmtId="0" fontId="42" fillId="0" borderId="38" xfId="0" applyFont="1" applyBorder="1"/>
    <xf numFmtId="0" fontId="44" fillId="0" borderId="7" xfId="0" applyFont="1" applyFill="1" applyBorder="1" applyAlignment="1">
      <alignment vertical="center"/>
    </xf>
    <xf numFmtId="164" fontId="44" fillId="0" borderId="8" xfId="0" applyNumberFormat="1" applyFont="1" applyFill="1" applyBorder="1" applyAlignment="1">
      <alignment horizontal="center" vertical="center"/>
    </xf>
    <xf numFmtId="0" fontId="42" fillId="0" borderId="8" xfId="0" applyFont="1" applyBorder="1"/>
    <xf numFmtId="0" fontId="42" fillId="0" borderId="39" xfId="0" applyFont="1" applyBorder="1"/>
    <xf numFmtId="0" fontId="42" fillId="0" borderId="35" xfId="0" applyFont="1" applyBorder="1"/>
    <xf numFmtId="0" fontId="44" fillId="0" borderId="4" xfId="0" applyFont="1" applyBorder="1" applyAlignment="1">
      <alignment vertical="center"/>
    </xf>
    <xf numFmtId="164" fontId="44" fillId="0" borderId="4" xfId="0" applyNumberFormat="1" applyFont="1" applyBorder="1" applyAlignment="1">
      <alignment horizontal="center" vertical="center"/>
    </xf>
    <xf numFmtId="0" fontId="42" fillId="0" borderId="4" xfId="0" applyFont="1" applyBorder="1"/>
    <xf numFmtId="0" fontId="42" fillId="0" borderId="32" xfId="0" applyFont="1" applyBorder="1"/>
    <xf numFmtId="0" fontId="42" fillId="0" borderId="36" xfId="0" applyFont="1" applyBorder="1"/>
    <xf numFmtId="0" fontId="42" fillId="0" borderId="42" xfId="0" applyFont="1" applyBorder="1"/>
    <xf numFmtId="0" fontId="42" fillId="0" borderId="43" xfId="0" applyFont="1" applyBorder="1"/>
    <xf numFmtId="0" fontId="42" fillId="0" borderId="11" xfId="0" applyFont="1" applyBorder="1"/>
    <xf numFmtId="0" fontId="42" fillId="0" borderId="34" xfId="0" applyFont="1" applyBorder="1"/>
    <xf numFmtId="0" fontId="42" fillId="0" borderId="31" xfId="0" applyFont="1" applyBorder="1"/>
    <xf numFmtId="0" fontId="42" fillId="0" borderId="0" xfId="0" applyFont="1" applyBorder="1"/>
    <xf numFmtId="0" fontId="44" fillId="0" borderId="12" xfId="0" applyFont="1" applyFill="1" applyBorder="1" applyAlignment="1">
      <alignment vertical="center"/>
    </xf>
    <xf numFmtId="164" fontId="44" fillId="0" borderId="20" xfId="0" applyNumberFormat="1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2" fontId="29" fillId="0" borderId="48" xfId="0" applyNumberFormat="1" applyFont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8" fillId="0" borderId="53" xfId="0" applyFont="1" applyBorder="1"/>
    <xf numFmtId="0" fontId="29" fillId="0" borderId="29" xfId="0" applyFont="1" applyBorder="1"/>
    <xf numFmtId="0" fontId="29" fillId="0" borderId="29" xfId="0" applyFont="1" applyBorder="1" applyAlignment="1">
      <alignment horizontal="center"/>
    </xf>
    <xf numFmtId="2" fontId="29" fillId="0" borderId="55" xfId="0" applyNumberFormat="1" applyFont="1" applyBorder="1" applyAlignment="1">
      <alignment horizontal="center" vertical="center"/>
    </xf>
    <xf numFmtId="2" fontId="28" fillId="0" borderId="56" xfId="0" applyNumberFormat="1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2" fontId="29" fillId="0" borderId="57" xfId="0" applyNumberFormat="1" applyFont="1" applyBorder="1" applyAlignment="1">
      <alignment horizontal="center" vertical="center"/>
    </xf>
    <xf numFmtId="2" fontId="29" fillId="0" borderId="5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4" fontId="25" fillId="0" borderId="22" xfId="0" applyNumberFormat="1" applyFont="1" applyBorder="1" applyAlignment="1">
      <alignment horizontal="center" vertical="center"/>
    </xf>
    <xf numFmtId="0" fontId="6" fillId="0" borderId="60" xfId="0" applyFont="1" applyBorder="1"/>
    <xf numFmtId="0" fontId="45" fillId="0" borderId="0" xfId="0" applyFont="1"/>
    <xf numFmtId="0" fontId="46" fillId="0" borderId="0" xfId="0" applyFont="1"/>
    <xf numFmtId="0" fontId="28" fillId="0" borderId="29" xfId="0" applyFont="1" applyFill="1" applyBorder="1" applyAlignment="1">
      <alignment vertical="center"/>
    </xf>
    <xf numFmtId="2" fontId="29" fillId="0" borderId="46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ont="1" applyFill="1" applyBorder="1"/>
    <xf numFmtId="0" fontId="2" fillId="0" borderId="0" xfId="0" applyFont="1" applyFill="1" applyBorder="1"/>
    <xf numFmtId="0" fontId="39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164" fontId="0" fillId="0" borderId="0" xfId="0" applyNumberFormat="1" applyBorder="1"/>
    <xf numFmtId="0" fontId="28" fillId="0" borderId="50" xfId="0" applyFont="1" applyFill="1" applyBorder="1" applyAlignment="1">
      <alignment vertical="center"/>
    </xf>
    <xf numFmtId="164" fontId="28" fillId="0" borderId="22" xfId="0" applyNumberFormat="1" applyFont="1" applyFill="1" applyBorder="1" applyAlignment="1">
      <alignment horizontal="center" vertical="center"/>
    </xf>
    <xf numFmtId="2" fontId="29" fillId="0" borderId="6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2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1" xfId="0" applyFont="1" applyFill="1" applyBorder="1"/>
    <xf numFmtId="164" fontId="28" fillId="0" borderId="50" xfId="0" applyNumberFormat="1" applyFont="1" applyFill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/>
    </xf>
    <xf numFmtId="2" fontId="28" fillId="0" borderId="50" xfId="0" applyNumberFormat="1" applyFont="1" applyBorder="1" applyAlignment="1">
      <alignment horizontal="center" vertical="center"/>
    </xf>
    <xf numFmtId="2" fontId="29" fillId="0" borderId="58" xfId="0" applyNumberFormat="1" applyFont="1" applyBorder="1" applyAlignment="1">
      <alignment horizontal="center" vertical="center"/>
    </xf>
    <xf numFmtId="0" fontId="28" fillId="0" borderId="46" xfId="0" applyFont="1" applyFill="1" applyBorder="1" applyAlignment="1">
      <alignment vertical="center"/>
    </xf>
    <xf numFmtId="164" fontId="28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/>
    <xf numFmtId="2" fontId="28" fillId="0" borderId="46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0" fontId="6" fillId="0" borderId="54" xfId="0" applyFont="1" applyBorder="1"/>
    <xf numFmtId="0" fontId="28" fillId="0" borderId="22" xfId="0" applyFont="1" applyFill="1" applyBorder="1" applyAlignment="1">
      <alignment vertical="center"/>
    </xf>
    <xf numFmtId="0" fontId="0" fillId="0" borderId="60" xfId="0" applyFill="1" applyBorder="1"/>
    <xf numFmtId="0" fontId="0" fillId="0" borderId="29" xfId="0" applyFill="1" applyBorder="1"/>
    <xf numFmtId="2" fontId="29" fillId="0" borderId="9" xfId="0" applyNumberFormat="1" applyFont="1" applyBorder="1" applyAlignment="1">
      <alignment horizontal="center" vertical="center"/>
    </xf>
    <xf numFmtId="0" fontId="0" fillId="0" borderId="32" xfId="0" applyFont="1" applyBorder="1"/>
    <xf numFmtId="0" fontId="0" fillId="0" borderId="51" xfId="0" applyFill="1" applyBorder="1"/>
    <xf numFmtId="0" fontId="0" fillId="0" borderId="34" xfId="0" applyFill="1" applyBorder="1"/>
    <xf numFmtId="0" fontId="28" fillId="0" borderId="10" xfId="0" applyFont="1" applyFill="1" applyBorder="1" applyAlignment="1">
      <alignment horizontal="center" vertical="center"/>
    </xf>
    <xf numFmtId="0" fontId="0" fillId="0" borderId="44" xfId="0" applyBorder="1"/>
    <xf numFmtId="0" fontId="0" fillId="0" borderId="10" xfId="0" applyBorder="1"/>
    <xf numFmtId="0" fontId="0" fillId="0" borderId="63" xfId="0" applyBorder="1"/>
    <xf numFmtId="0" fontId="0" fillId="0" borderId="64" xfId="0" applyBorder="1"/>
    <xf numFmtId="0" fontId="0" fillId="0" borderId="57" xfId="0" applyBorder="1"/>
    <xf numFmtId="0" fontId="0" fillId="0" borderId="65" xfId="0" applyBorder="1"/>
    <xf numFmtId="164" fontId="0" fillId="0" borderId="22" xfId="0" applyNumberFormat="1" applyBorder="1"/>
    <xf numFmtId="0" fontId="0" fillId="0" borderId="22" xfId="0" applyBorder="1"/>
    <xf numFmtId="0" fontId="0" fillId="0" borderId="60" xfId="0" applyBorder="1"/>
    <xf numFmtId="0" fontId="0" fillId="0" borderId="66" xfId="0" applyBorder="1"/>
    <xf numFmtId="0" fontId="0" fillId="0" borderId="54" xfId="0" applyBorder="1"/>
    <xf numFmtId="0" fontId="0" fillId="0" borderId="68" xfId="0" applyBorder="1"/>
    <xf numFmtId="0" fontId="0" fillId="0" borderId="45" xfId="0" applyBorder="1"/>
    <xf numFmtId="164" fontId="0" fillId="0" borderId="20" xfId="0" applyNumberFormat="1" applyBorder="1"/>
    <xf numFmtId="0" fontId="28" fillId="0" borderId="11" xfId="0" applyFont="1" applyBorder="1" applyAlignment="1">
      <alignment vertical="center"/>
    </xf>
    <xf numFmtId="164" fontId="28" fillId="0" borderId="11" xfId="0" applyNumberFormat="1" applyFont="1" applyBorder="1" applyAlignment="1">
      <alignment horizontal="center" vertical="center"/>
    </xf>
    <xf numFmtId="0" fontId="0" fillId="0" borderId="11" xfId="0" applyFont="1" applyBorder="1"/>
    <xf numFmtId="0" fontId="0" fillId="0" borderId="16" xfId="0" applyBorder="1"/>
    <xf numFmtId="0" fontId="0" fillId="0" borderId="7" xfId="0" applyBorder="1"/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7" xfId="0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47" fillId="0" borderId="0" xfId="0" applyFont="1"/>
    <xf numFmtId="0" fontId="42" fillId="0" borderId="3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4" fillId="0" borderId="7" xfId="0" applyFont="1" applyBorder="1" applyAlignment="1">
      <alignment vertical="center"/>
    </xf>
    <xf numFmtId="164" fontId="44" fillId="0" borderId="8" xfId="0" applyNumberFormat="1" applyFont="1" applyBorder="1" applyAlignment="1">
      <alignment horizontal="center" vertical="center"/>
    </xf>
    <xf numFmtId="0" fontId="49" fillId="0" borderId="0" xfId="0" applyFont="1"/>
    <xf numFmtId="2" fontId="28" fillId="0" borderId="70" xfId="0" applyNumberFormat="1" applyFont="1" applyBorder="1" applyAlignment="1">
      <alignment horizontal="center" vertical="center"/>
    </xf>
    <xf numFmtId="2" fontId="28" fillId="0" borderId="71" xfId="0" applyNumberFormat="1" applyFont="1" applyBorder="1" applyAlignment="1">
      <alignment horizontal="center" vertical="center"/>
    </xf>
    <xf numFmtId="2" fontId="28" fillId="0" borderId="72" xfId="0" applyNumberFormat="1" applyFont="1" applyBorder="1" applyAlignment="1">
      <alignment horizontal="center" vertical="center"/>
    </xf>
    <xf numFmtId="2" fontId="28" fillId="0" borderId="73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0" fontId="50" fillId="0" borderId="67" xfId="0" applyFont="1" applyBorder="1" applyAlignment="1">
      <alignment horizontal="center"/>
    </xf>
    <xf numFmtId="2" fontId="28" fillId="0" borderId="74" xfId="0" applyNumberFormat="1" applyFont="1" applyBorder="1" applyAlignment="1">
      <alignment horizontal="center" vertical="center"/>
    </xf>
    <xf numFmtId="2" fontId="30" fillId="0" borderId="73" xfId="0" applyNumberFormat="1" applyFont="1" applyBorder="1" applyAlignment="1">
      <alignment horizontal="center" vertical="center"/>
    </xf>
    <xf numFmtId="2" fontId="30" fillId="0" borderId="72" xfId="0" applyNumberFormat="1" applyFont="1" applyBorder="1" applyAlignment="1">
      <alignment horizontal="center" vertical="center"/>
    </xf>
    <xf numFmtId="0" fontId="38" fillId="0" borderId="75" xfId="0" applyFont="1" applyBorder="1" applyAlignment="1">
      <alignment horizontal="center"/>
    </xf>
    <xf numFmtId="0" fontId="28" fillId="3" borderId="1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/>
    </xf>
    <xf numFmtId="164" fontId="28" fillId="3" borderId="4" xfId="0" applyNumberFormat="1" applyFont="1" applyFill="1" applyBorder="1" applyAlignment="1">
      <alignment horizontal="center" vertical="center"/>
    </xf>
    <xf numFmtId="0" fontId="0" fillId="3" borderId="32" xfId="0" applyFill="1" applyBorder="1"/>
    <xf numFmtId="2" fontId="28" fillId="3" borderId="13" xfId="0" applyNumberFormat="1" applyFont="1" applyFill="1" applyBorder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 vertical="center"/>
    </xf>
    <xf numFmtId="2" fontId="29" fillId="3" borderId="14" xfId="0" applyNumberFormat="1" applyFont="1" applyFill="1" applyBorder="1" applyAlignment="1">
      <alignment horizontal="center" vertical="center"/>
    </xf>
    <xf numFmtId="2" fontId="29" fillId="3" borderId="15" xfId="0" applyNumberFormat="1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0" fillId="3" borderId="4" xfId="0" applyFont="1" applyFill="1" applyBorder="1"/>
    <xf numFmtId="2" fontId="28" fillId="3" borderId="17" xfId="0" applyNumberFormat="1" applyFont="1" applyFill="1" applyBorder="1" applyAlignment="1">
      <alignment horizontal="center" vertical="center"/>
    </xf>
    <xf numFmtId="2" fontId="28" fillId="3" borderId="4" xfId="0" applyNumberFormat="1" applyFont="1" applyFill="1" applyBorder="1" applyAlignment="1">
      <alignment horizontal="center" vertical="center"/>
    </xf>
    <xf numFmtId="2" fontId="29" fillId="3" borderId="18" xfId="0" applyNumberFormat="1" applyFont="1" applyFill="1" applyBorder="1" applyAlignment="1">
      <alignment horizontal="center" vertical="center"/>
    </xf>
    <xf numFmtId="2" fontId="29" fillId="3" borderId="19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vertical="center"/>
    </xf>
    <xf numFmtId="0" fontId="0" fillId="3" borderId="4" xfId="0" applyFill="1" applyBorder="1"/>
    <xf numFmtId="0" fontId="28" fillId="3" borderId="4" xfId="0" applyFont="1" applyFill="1" applyBorder="1"/>
    <xf numFmtId="164" fontId="28" fillId="3" borderId="4" xfId="0" applyNumberFormat="1" applyFont="1" applyFill="1" applyBorder="1" applyAlignment="1">
      <alignment horizontal="center"/>
    </xf>
    <xf numFmtId="0" fontId="28" fillId="3" borderId="32" xfId="0" applyFont="1" applyFill="1" applyBorder="1"/>
    <xf numFmtId="0" fontId="28" fillId="3" borderId="20" xfId="0" applyFont="1" applyFill="1" applyBorder="1"/>
    <xf numFmtId="0" fontId="28" fillId="3" borderId="6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vertical="center"/>
    </xf>
    <xf numFmtId="164" fontId="25" fillId="3" borderId="10" xfId="0" applyNumberFormat="1" applyFont="1" applyFill="1" applyBorder="1" applyAlignment="1">
      <alignment horizontal="center" vertical="center"/>
    </xf>
    <xf numFmtId="0" fontId="6" fillId="3" borderId="63" xfId="0" applyFont="1" applyFill="1" applyBorder="1"/>
    <xf numFmtId="2" fontId="28" fillId="3" borderId="5" xfId="0" applyNumberFormat="1" applyFont="1" applyFill="1" applyBorder="1" applyAlignment="1">
      <alignment horizontal="center" vertical="center"/>
    </xf>
    <xf numFmtId="2" fontId="28" fillId="3" borderId="67" xfId="0" applyNumberFormat="1" applyFont="1" applyFill="1" applyBorder="1" applyAlignment="1">
      <alignment horizontal="center" vertical="center"/>
    </xf>
    <xf numFmtId="2" fontId="29" fillId="3" borderId="2" xfId="0" applyNumberFormat="1" applyFont="1" applyFill="1" applyBorder="1" applyAlignment="1">
      <alignment horizontal="center" vertical="center"/>
    </xf>
    <xf numFmtId="2" fontId="29" fillId="3" borderId="3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49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49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 CE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numFmt numFmtId="164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ulka6" displayName="Tabulka6" ref="B6:X23" totalsRowShown="0" tableBorderDxfId="23">
  <autoFilter ref="B6:X23"/>
  <tableColumns count="23">
    <tableColumn id="1" name="Sloupec1" dataDxfId="22"/>
    <tableColumn id="2" name="Sloupec2" dataDxfId="21"/>
    <tableColumn id="3" name="Sloupec3" dataDxfId="20"/>
    <tableColumn id="4" name="Sloupec4" dataDxfId="19"/>
    <tableColumn id="5" name="Sloupec5" dataDxfId="18"/>
    <tableColumn id="6" name="Sloupec6" dataDxfId="17"/>
    <tableColumn id="7" name="Sloupec7" dataDxfId="16"/>
    <tableColumn id="8" name="Sloupec8" dataDxfId="15"/>
    <tableColumn id="9" name="Sloupec9" dataDxfId="14"/>
    <tableColumn id="10" name="Sloupec10" dataDxfId="13"/>
    <tableColumn id="11" name="Sloupec11" dataDxfId="12"/>
    <tableColumn id="12" name="Sloupec12" dataDxfId="11"/>
    <tableColumn id="13" name="Sloupec13" dataDxfId="10"/>
    <tableColumn id="14" name="Sloupec14" dataDxfId="9"/>
    <tableColumn id="15" name="Sloupec15" dataDxfId="8"/>
    <tableColumn id="16" name="Sloupec16" dataDxfId="7"/>
    <tableColumn id="17" name="Sloupec17" dataDxfId="6"/>
    <tableColumn id="18" name="Sloupec18" dataDxfId="5"/>
    <tableColumn id="19" name="Sloupec19" dataDxfId="4"/>
    <tableColumn id="20" name="Sloupec20" dataDxfId="3"/>
    <tableColumn id="21" name="Sloupec21" dataDxfId="2"/>
    <tableColumn id="22" name="Sloupec22" dataDxfId="1"/>
    <tableColumn id="23" name="Sloupec2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AE1500"/>
  <sheetViews>
    <sheetView topLeftCell="A7" zoomScaleNormal="100" zoomScaleSheetLayoutView="100" workbookViewId="0">
      <selection activeCell="M32" sqref="M32"/>
    </sheetView>
  </sheetViews>
  <sheetFormatPr defaultRowHeight="12.75" outlineLevelRow="1" x14ac:dyDescent="0.2"/>
  <cols>
    <col min="1" max="1" width="4.28515625" customWidth="1"/>
    <col min="2" max="2" width="9.42578125" customWidth="1"/>
    <col min="3" max="3" width="18" customWidth="1"/>
    <col min="4" max="4" width="9.42578125" customWidth="1"/>
    <col min="5" max="5" width="23.7109375" customWidth="1"/>
    <col min="6" max="23" width="7.42578125" customWidth="1"/>
    <col min="24" max="24" width="12.140625" customWidth="1"/>
    <col min="25" max="25" width="4.28515625" customWidth="1"/>
  </cols>
  <sheetData>
    <row r="1" spans="2:24" ht="15" customHeight="1" x14ac:dyDescent="0.25">
      <c r="E1" s="241" t="s">
        <v>93</v>
      </c>
    </row>
    <row r="2" spans="2:24" ht="23.25" x14ac:dyDescent="0.35">
      <c r="B2" s="57"/>
      <c r="C2" s="57"/>
      <c r="D2" s="57"/>
      <c r="E2" s="58"/>
      <c r="F2" s="57"/>
      <c r="G2" s="57"/>
      <c r="H2" s="58"/>
      <c r="I2" s="314" t="s">
        <v>53</v>
      </c>
      <c r="K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5" x14ac:dyDescent="0.25">
      <c r="B3" s="57"/>
      <c r="C3" s="57"/>
      <c r="D3" s="57"/>
      <c r="E3" s="58"/>
      <c r="F3" s="57"/>
      <c r="G3" s="57"/>
      <c r="H3" s="58"/>
      <c r="J3" s="57"/>
      <c r="K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24" ht="18.75" x14ac:dyDescent="0.3">
      <c r="B4" s="58"/>
      <c r="C4" s="57"/>
      <c r="D4" s="57"/>
      <c r="E4" s="57"/>
      <c r="F4" s="57"/>
      <c r="G4" s="57"/>
      <c r="H4" s="118" t="s">
        <v>67</v>
      </c>
      <c r="I4" s="154"/>
      <c r="J4" s="154"/>
      <c r="K4" s="154"/>
      <c r="L4" s="155"/>
      <c r="M4" s="154"/>
      <c r="N4" s="154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ht="15.75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24" ht="15.75" thickBot="1" x14ac:dyDescent="0.3">
      <c r="B6" s="116"/>
      <c r="C6" s="112"/>
      <c r="D6" s="117"/>
      <c r="E6" s="113"/>
      <c r="F6" s="59"/>
      <c r="G6" s="60" t="s">
        <v>3</v>
      </c>
      <c r="H6" s="61"/>
      <c r="I6" s="60"/>
      <c r="J6" s="60" t="s">
        <v>12</v>
      </c>
      <c r="K6" s="60"/>
      <c r="L6" s="59"/>
      <c r="M6" s="60" t="s">
        <v>4</v>
      </c>
      <c r="N6" s="62"/>
      <c r="O6" s="59"/>
      <c r="P6" s="65" t="s">
        <v>5</v>
      </c>
      <c r="Q6" s="62"/>
      <c r="R6" s="59"/>
      <c r="S6" s="65" t="s">
        <v>6</v>
      </c>
      <c r="T6" s="62"/>
      <c r="U6" s="63"/>
      <c r="V6" s="64" t="s">
        <v>7</v>
      </c>
      <c r="W6" s="61"/>
      <c r="X6" s="66"/>
    </row>
    <row r="7" spans="2:24" ht="15.75" thickBot="1" x14ac:dyDescent="0.3">
      <c r="B7" s="47" t="s">
        <v>0</v>
      </c>
      <c r="C7" s="242" t="s">
        <v>13</v>
      </c>
      <c r="D7" s="280" t="s">
        <v>1</v>
      </c>
      <c r="E7" s="275" t="s">
        <v>2</v>
      </c>
      <c r="F7" s="67" t="s">
        <v>9</v>
      </c>
      <c r="G7" s="68" t="s">
        <v>10</v>
      </c>
      <c r="H7" s="156" t="s">
        <v>8</v>
      </c>
      <c r="I7" s="67" t="s">
        <v>9</v>
      </c>
      <c r="J7" s="68" t="s">
        <v>10</v>
      </c>
      <c r="K7" s="156" t="s">
        <v>8</v>
      </c>
      <c r="L7" s="67" t="s">
        <v>9</v>
      </c>
      <c r="M7" s="68" t="s">
        <v>10</v>
      </c>
      <c r="N7" s="156" t="s">
        <v>8</v>
      </c>
      <c r="O7" s="67" t="s">
        <v>9</v>
      </c>
      <c r="P7" s="68" t="s">
        <v>10</v>
      </c>
      <c r="Q7" s="156" t="s">
        <v>8</v>
      </c>
      <c r="R7" s="67" t="s">
        <v>9</v>
      </c>
      <c r="S7" s="68" t="s">
        <v>10</v>
      </c>
      <c r="T7" s="156" t="s">
        <v>8</v>
      </c>
      <c r="U7" s="67" t="s">
        <v>9</v>
      </c>
      <c r="V7" s="68" t="s">
        <v>10</v>
      </c>
      <c r="W7" s="156" t="s">
        <v>8</v>
      </c>
      <c r="X7" s="69" t="s">
        <v>8</v>
      </c>
    </row>
    <row r="8" spans="2:24" ht="12.75" customHeight="1" x14ac:dyDescent="0.2">
      <c r="B8" s="325">
        <v>1</v>
      </c>
      <c r="C8" s="326" t="s">
        <v>136</v>
      </c>
      <c r="D8" s="327">
        <v>2009</v>
      </c>
      <c r="E8" s="328" t="s">
        <v>24</v>
      </c>
      <c r="F8" s="329">
        <v>0.5</v>
      </c>
      <c r="G8" s="330">
        <v>9.4</v>
      </c>
      <c r="H8" s="331">
        <f t="shared" ref="H8:H20" si="0">SUM(F8+G8)</f>
        <v>9.9</v>
      </c>
      <c r="I8" s="329">
        <v>0.5</v>
      </c>
      <c r="J8" s="330">
        <v>9.35</v>
      </c>
      <c r="K8" s="331">
        <f t="shared" ref="K8:K20" si="1">SUM(I8+J8)</f>
        <v>9.85</v>
      </c>
      <c r="L8" s="329">
        <v>0</v>
      </c>
      <c r="M8" s="330">
        <v>8.8000000000000007</v>
      </c>
      <c r="N8" s="331">
        <f t="shared" ref="N8:N20" si="2">SUM(L8+M8)</f>
        <v>8.8000000000000007</v>
      </c>
      <c r="O8" s="329">
        <v>0</v>
      </c>
      <c r="P8" s="330">
        <v>9.5</v>
      </c>
      <c r="Q8" s="331">
        <f t="shared" ref="Q8:Q20" si="3">SUM(O8+P8)</f>
        <v>9.5</v>
      </c>
      <c r="R8" s="329">
        <v>0.5</v>
      </c>
      <c r="S8" s="330">
        <v>9.4</v>
      </c>
      <c r="T8" s="331">
        <f t="shared" ref="T8:T20" si="4">SUM(R8+S8)</f>
        <v>9.9</v>
      </c>
      <c r="U8" s="329">
        <v>0.5</v>
      </c>
      <c r="V8" s="330">
        <v>9.4</v>
      </c>
      <c r="W8" s="331">
        <f t="shared" ref="W8:W20" si="5">SUM(U8+V8)</f>
        <v>9.9</v>
      </c>
      <c r="X8" s="332">
        <f t="shared" ref="X8:X20" si="6">H8+K8+N8+Q8++T8+W8</f>
        <v>57.849999999999994</v>
      </c>
    </row>
    <row r="9" spans="2:24" ht="12.75" customHeight="1" x14ac:dyDescent="0.2">
      <c r="B9" s="79">
        <f>B8+1</f>
        <v>2</v>
      </c>
      <c r="C9" s="73" t="s">
        <v>101</v>
      </c>
      <c r="D9" s="74">
        <v>2009</v>
      </c>
      <c r="E9" s="277" t="s">
        <v>133</v>
      </c>
      <c r="F9" s="80">
        <v>0.5</v>
      </c>
      <c r="G9" s="81">
        <v>8.8000000000000007</v>
      </c>
      <c r="H9" s="82">
        <f t="shared" si="0"/>
        <v>9.3000000000000007</v>
      </c>
      <c r="I9" s="80">
        <v>0.5</v>
      </c>
      <c r="J9" s="81">
        <v>9.15</v>
      </c>
      <c r="K9" s="82">
        <f t="shared" si="1"/>
        <v>9.65</v>
      </c>
      <c r="L9" s="80">
        <v>0</v>
      </c>
      <c r="M9" s="81">
        <v>9.3000000000000007</v>
      </c>
      <c r="N9" s="82">
        <f t="shared" si="2"/>
        <v>9.3000000000000007</v>
      </c>
      <c r="O9" s="80">
        <v>0</v>
      </c>
      <c r="P9" s="81">
        <v>9.4</v>
      </c>
      <c r="Q9" s="82">
        <f t="shared" si="3"/>
        <v>9.4</v>
      </c>
      <c r="R9" s="80">
        <v>0.5</v>
      </c>
      <c r="S9" s="81">
        <v>9.4499999999999993</v>
      </c>
      <c r="T9" s="82">
        <f t="shared" si="4"/>
        <v>9.9499999999999993</v>
      </c>
      <c r="U9" s="80">
        <v>0</v>
      </c>
      <c r="V9" s="81">
        <v>9.3000000000000007</v>
      </c>
      <c r="W9" s="82">
        <f t="shared" si="5"/>
        <v>9.3000000000000007</v>
      </c>
      <c r="X9" s="83">
        <f t="shared" si="6"/>
        <v>56.900000000000006</v>
      </c>
    </row>
    <row r="10" spans="2:24" ht="12.75" customHeight="1" outlineLevel="1" x14ac:dyDescent="0.2">
      <c r="B10" s="333">
        <f t="shared" ref="B10:B21" si="7">B9+1</f>
        <v>3</v>
      </c>
      <c r="C10" s="326" t="s">
        <v>27</v>
      </c>
      <c r="D10" s="327">
        <v>2009</v>
      </c>
      <c r="E10" s="334" t="s">
        <v>24</v>
      </c>
      <c r="F10" s="335">
        <v>0.5</v>
      </c>
      <c r="G10" s="336">
        <v>9.1999999999999993</v>
      </c>
      <c r="H10" s="337">
        <f t="shared" si="0"/>
        <v>9.6999999999999993</v>
      </c>
      <c r="I10" s="335">
        <v>0.5</v>
      </c>
      <c r="J10" s="336">
        <v>8.9</v>
      </c>
      <c r="K10" s="337">
        <f t="shared" si="1"/>
        <v>9.4</v>
      </c>
      <c r="L10" s="335">
        <v>0</v>
      </c>
      <c r="M10" s="336">
        <v>9.4</v>
      </c>
      <c r="N10" s="337">
        <f t="shared" si="2"/>
        <v>9.4</v>
      </c>
      <c r="O10" s="335">
        <v>0</v>
      </c>
      <c r="P10" s="336">
        <v>9.3000000000000007</v>
      </c>
      <c r="Q10" s="337">
        <f t="shared" si="3"/>
        <v>9.3000000000000007</v>
      </c>
      <c r="R10" s="335">
        <v>0</v>
      </c>
      <c r="S10" s="336">
        <v>9.4</v>
      </c>
      <c r="T10" s="337">
        <f t="shared" si="4"/>
        <v>9.4</v>
      </c>
      <c r="U10" s="335">
        <v>0</v>
      </c>
      <c r="V10" s="336">
        <v>9.4</v>
      </c>
      <c r="W10" s="337">
        <f t="shared" si="5"/>
        <v>9.4</v>
      </c>
      <c r="X10" s="338">
        <f t="shared" si="6"/>
        <v>56.599999999999994</v>
      </c>
    </row>
    <row r="11" spans="2:24" ht="12.75" customHeight="1" outlineLevel="1" x14ac:dyDescent="0.2">
      <c r="B11" s="79">
        <f t="shared" si="7"/>
        <v>4</v>
      </c>
      <c r="C11" s="84" t="s">
        <v>39</v>
      </c>
      <c r="D11" s="74">
        <v>2009</v>
      </c>
      <c r="E11" s="166" t="s">
        <v>133</v>
      </c>
      <c r="F11" s="80">
        <v>0.5</v>
      </c>
      <c r="G11" s="81">
        <v>9.25</v>
      </c>
      <c r="H11" s="82">
        <f t="shared" si="0"/>
        <v>9.75</v>
      </c>
      <c r="I11" s="80">
        <v>0.5</v>
      </c>
      <c r="J11" s="81">
        <v>8.8000000000000007</v>
      </c>
      <c r="K11" s="82">
        <f t="shared" si="1"/>
        <v>9.3000000000000007</v>
      </c>
      <c r="L11" s="80">
        <v>0</v>
      </c>
      <c r="M11" s="81">
        <v>9.3000000000000007</v>
      </c>
      <c r="N11" s="82">
        <f t="shared" si="2"/>
        <v>9.3000000000000007</v>
      </c>
      <c r="O11" s="80">
        <v>0</v>
      </c>
      <c r="P11" s="81">
        <v>9.6999999999999993</v>
      </c>
      <c r="Q11" s="82">
        <f t="shared" si="3"/>
        <v>9.6999999999999993</v>
      </c>
      <c r="R11" s="80">
        <v>0</v>
      </c>
      <c r="S11" s="81">
        <v>9.25</v>
      </c>
      <c r="T11" s="82">
        <f t="shared" si="4"/>
        <v>9.25</v>
      </c>
      <c r="U11" s="80">
        <v>0</v>
      </c>
      <c r="V11" s="81">
        <v>8.5</v>
      </c>
      <c r="W11" s="82">
        <f t="shared" si="5"/>
        <v>8.5</v>
      </c>
      <c r="X11" s="83">
        <f t="shared" si="6"/>
        <v>55.8</v>
      </c>
    </row>
    <row r="12" spans="2:24" ht="12.75" customHeight="1" x14ac:dyDescent="0.2">
      <c r="B12" s="333">
        <f t="shared" si="7"/>
        <v>5</v>
      </c>
      <c r="C12" s="339" t="s">
        <v>38</v>
      </c>
      <c r="D12" s="327">
        <v>2010</v>
      </c>
      <c r="E12" s="340" t="s">
        <v>24</v>
      </c>
      <c r="F12" s="335">
        <v>0.5</v>
      </c>
      <c r="G12" s="336">
        <v>8.8000000000000007</v>
      </c>
      <c r="H12" s="337">
        <f t="shared" si="0"/>
        <v>9.3000000000000007</v>
      </c>
      <c r="I12" s="335">
        <v>0.5</v>
      </c>
      <c r="J12" s="336">
        <v>8.8000000000000007</v>
      </c>
      <c r="K12" s="337">
        <f t="shared" si="1"/>
        <v>9.3000000000000007</v>
      </c>
      <c r="L12" s="335">
        <v>0</v>
      </c>
      <c r="M12" s="336">
        <v>9.4</v>
      </c>
      <c r="N12" s="337">
        <f t="shared" si="2"/>
        <v>9.4</v>
      </c>
      <c r="O12" s="335">
        <v>0</v>
      </c>
      <c r="P12" s="336">
        <v>9</v>
      </c>
      <c r="Q12" s="337">
        <f t="shared" si="3"/>
        <v>9</v>
      </c>
      <c r="R12" s="335">
        <v>0</v>
      </c>
      <c r="S12" s="336">
        <v>9</v>
      </c>
      <c r="T12" s="337">
        <f t="shared" si="4"/>
        <v>9</v>
      </c>
      <c r="U12" s="335">
        <v>0</v>
      </c>
      <c r="V12" s="336">
        <v>8.9</v>
      </c>
      <c r="W12" s="337">
        <f t="shared" si="5"/>
        <v>8.9</v>
      </c>
      <c r="X12" s="338">
        <f t="shared" si="6"/>
        <v>54.9</v>
      </c>
    </row>
    <row r="13" spans="2:24" ht="12.75" customHeight="1" x14ac:dyDescent="0.25">
      <c r="B13" s="333">
        <f t="shared" si="7"/>
        <v>6</v>
      </c>
      <c r="C13" s="341" t="s">
        <v>26</v>
      </c>
      <c r="D13" s="342">
        <v>2010</v>
      </c>
      <c r="E13" s="343" t="s">
        <v>24</v>
      </c>
      <c r="F13" s="335">
        <v>0.5</v>
      </c>
      <c r="G13" s="336">
        <v>8.6</v>
      </c>
      <c r="H13" s="337">
        <f t="shared" si="0"/>
        <v>9.1</v>
      </c>
      <c r="I13" s="335">
        <v>0.5</v>
      </c>
      <c r="J13" s="336">
        <v>8.65</v>
      </c>
      <c r="K13" s="337">
        <f t="shared" si="1"/>
        <v>9.15</v>
      </c>
      <c r="L13" s="335">
        <v>0</v>
      </c>
      <c r="M13" s="336">
        <v>9</v>
      </c>
      <c r="N13" s="337">
        <f t="shared" si="2"/>
        <v>9</v>
      </c>
      <c r="O13" s="335">
        <v>0</v>
      </c>
      <c r="P13" s="336">
        <v>9</v>
      </c>
      <c r="Q13" s="337">
        <f t="shared" si="3"/>
        <v>9</v>
      </c>
      <c r="R13" s="335">
        <v>0</v>
      </c>
      <c r="S13" s="336">
        <v>9.3000000000000007</v>
      </c>
      <c r="T13" s="337">
        <f t="shared" si="4"/>
        <v>9.3000000000000007</v>
      </c>
      <c r="U13" s="335">
        <v>0</v>
      </c>
      <c r="V13" s="336">
        <v>8.8000000000000007</v>
      </c>
      <c r="W13" s="337">
        <f t="shared" si="5"/>
        <v>8.8000000000000007</v>
      </c>
      <c r="X13" s="338">
        <f t="shared" si="6"/>
        <v>54.349999999999994</v>
      </c>
    </row>
    <row r="14" spans="2:24" ht="12.75" customHeight="1" x14ac:dyDescent="0.2">
      <c r="B14" s="79">
        <f t="shared" si="7"/>
        <v>7</v>
      </c>
      <c r="C14" s="129" t="s">
        <v>97</v>
      </c>
      <c r="D14" s="137">
        <v>2009</v>
      </c>
      <c r="E14" s="277" t="s">
        <v>133</v>
      </c>
      <c r="F14" s="80">
        <v>0.5</v>
      </c>
      <c r="G14" s="81">
        <v>8.25</v>
      </c>
      <c r="H14" s="82">
        <f t="shared" si="0"/>
        <v>8.75</v>
      </c>
      <c r="I14" s="80">
        <v>0.5</v>
      </c>
      <c r="J14" s="81">
        <v>8.5500000000000007</v>
      </c>
      <c r="K14" s="82">
        <f t="shared" si="1"/>
        <v>9.0500000000000007</v>
      </c>
      <c r="L14" s="80">
        <v>0</v>
      </c>
      <c r="M14" s="81">
        <v>8</v>
      </c>
      <c r="N14" s="82">
        <f t="shared" si="2"/>
        <v>8</v>
      </c>
      <c r="O14" s="80">
        <v>0</v>
      </c>
      <c r="P14" s="81">
        <v>9.35</v>
      </c>
      <c r="Q14" s="82">
        <f t="shared" si="3"/>
        <v>9.35</v>
      </c>
      <c r="R14" s="80">
        <v>0</v>
      </c>
      <c r="S14" s="81">
        <v>8.4</v>
      </c>
      <c r="T14" s="82">
        <f t="shared" si="4"/>
        <v>8.4</v>
      </c>
      <c r="U14" s="80">
        <v>0</v>
      </c>
      <c r="V14" s="81">
        <v>9</v>
      </c>
      <c r="W14" s="82">
        <f t="shared" si="5"/>
        <v>9</v>
      </c>
      <c r="X14" s="83">
        <f t="shared" si="6"/>
        <v>52.55</v>
      </c>
    </row>
    <row r="15" spans="2:24" ht="12.75" customHeight="1" x14ac:dyDescent="0.25">
      <c r="B15" s="333">
        <f t="shared" si="7"/>
        <v>8</v>
      </c>
      <c r="C15" s="344" t="s">
        <v>103</v>
      </c>
      <c r="D15" s="342">
        <v>2010</v>
      </c>
      <c r="E15" s="343" t="s">
        <v>24</v>
      </c>
      <c r="F15" s="335">
        <v>0</v>
      </c>
      <c r="G15" s="336">
        <v>8.6999999999999993</v>
      </c>
      <c r="H15" s="337">
        <f t="shared" si="0"/>
        <v>8.6999999999999993</v>
      </c>
      <c r="I15" s="335">
        <v>0</v>
      </c>
      <c r="J15" s="336">
        <v>8.25</v>
      </c>
      <c r="K15" s="337">
        <f t="shared" si="1"/>
        <v>8.25</v>
      </c>
      <c r="L15" s="335">
        <v>0</v>
      </c>
      <c r="M15" s="336">
        <v>8.8000000000000007</v>
      </c>
      <c r="N15" s="337">
        <f t="shared" si="2"/>
        <v>8.8000000000000007</v>
      </c>
      <c r="O15" s="335">
        <v>0</v>
      </c>
      <c r="P15" s="336">
        <v>9</v>
      </c>
      <c r="Q15" s="337">
        <f t="shared" si="3"/>
        <v>9</v>
      </c>
      <c r="R15" s="335">
        <v>0</v>
      </c>
      <c r="S15" s="336">
        <v>8.5</v>
      </c>
      <c r="T15" s="337">
        <f t="shared" si="4"/>
        <v>8.5</v>
      </c>
      <c r="U15" s="335">
        <v>0</v>
      </c>
      <c r="V15" s="336">
        <v>8.65</v>
      </c>
      <c r="W15" s="337">
        <f t="shared" si="5"/>
        <v>8.65</v>
      </c>
      <c r="X15" s="338">
        <f t="shared" si="6"/>
        <v>51.9</v>
      </c>
    </row>
    <row r="16" spans="2:24" ht="12.75" customHeight="1" x14ac:dyDescent="0.2">
      <c r="B16" s="79">
        <f t="shared" si="7"/>
        <v>9</v>
      </c>
      <c r="C16" s="84" t="s">
        <v>100</v>
      </c>
      <c r="D16" s="74">
        <v>2011</v>
      </c>
      <c r="E16" s="277" t="s">
        <v>133</v>
      </c>
      <c r="F16" s="80">
        <v>0</v>
      </c>
      <c r="G16" s="81">
        <v>8.35</v>
      </c>
      <c r="H16" s="82">
        <f t="shared" si="0"/>
        <v>8.35</v>
      </c>
      <c r="I16" s="80">
        <v>0</v>
      </c>
      <c r="J16" s="81">
        <v>7.85</v>
      </c>
      <c r="K16" s="82">
        <f t="shared" si="1"/>
        <v>7.85</v>
      </c>
      <c r="L16" s="80">
        <v>0</v>
      </c>
      <c r="M16" s="81">
        <v>9</v>
      </c>
      <c r="N16" s="82">
        <f t="shared" si="2"/>
        <v>9</v>
      </c>
      <c r="O16" s="80">
        <v>0</v>
      </c>
      <c r="P16" s="81">
        <v>8.85</v>
      </c>
      <c r="Q16" s="82">
        <f t="shared" si="3"/>
        <v>8.85</v>
      </c>
      <c r="R16" s="80">
        <v>0</v>
      </c>
      <c r="S16" s="81">
        <v>8.9499999999999993</v>
      </c>
      <c r="T16" s="82">
        <f t="shared" si="4"/>
        <v>8.9499999999999993</v>
      </c>
      <c r="U16" s="80">
        <v>0</v>
      </c>
      <c r="V16" s="81">
        <v>8.5500000000000007</v>
      </c>
      <c r="W16" s="82">
        <f t="shared" si="5"/>
        <v>8.5500000000000007</v>
      </c>
      <c r="X16" s="83">
        <f t="shared" si="6"/>
        <v>51.55</v>
      </c>
    </row>
    <row r="17" spans="2:24" ht="12.75" customHeight="1" x14ac:dyDescent="0.2">
      <c r="B17" s="79">
        <f t="shared" si="7"/>
        <v>10</v>
      </c>
      <c r="C17" s="84" t="s">
        <v>98</v>
      </c>
      <c r="D17" s="74">
        <v>2009</v>
      </c>
      <c r="E17" s="277" t="s">
        <v>133</v>
      </c>
      <c r="F17" s="80">
        <v>0</v>
      </c>
      <c r="G17" s="81">
        <v>8.75</v>
      </c>
      <c r="H17" s="82">
        <f t="shared" si="0"/>
        <v>8.75</v>
      </c>
      <c r="I17" s="80">
        <v>0</v>
      </c>
      <c r="J17" s="81">
        <v>7.6</v>
      </c>
      <c r="K17" s="82">
        <f t="shared" si="1"/>
        <v>7.6</v>
      </c>
      <c r="L17" s="80">
        <v>0</v>
      </c>
      <c r="M17" s="81">
        <v>8.6</v>
      </c>
      <c r="N17" s="82">
        <f t="shared" si="2"/>
        <v>8.6</v>
      </c>
      <c r="O17" s="80">
        <v>0</v>
      </c>
      <c r="P17" s="81">
        <v>8</v>
      </c>
      <c r="Q17" s="82">
        <f t="shared" si="3"/>
        <v>8</v>
      </c>
      <c r="R17" s="80">
        <v>0</v>
      </c>
      <c r="S17" s="81">
        <v>8.75</v>
      </c>
      <c r="T17" s="82">
        <f t="shared" si="4"/>
        <v>8.75</v>
      </c>
      <c r="U17" s="80">
        <v>0</v>
      </c>
      <c r="V17" s="81">
        <v>8.5</v>
      </c>
      <c r="W17" s="82">
        <f t="shared" si="5"/>
        <v>8.5</v>
      </c>
      <c r="X17" s="83">
        <f t="shared" si="6"/>
        <v>50.2</v>
      </c>
    </row>
    <row r="18" spans="2:24" ht="12.75" customHeight="1" x14ac:dyDescent="0.2">
      <c r="B18" s="79">
        <f t="shared" si="7"/>
        <v>11</v>
      </c>
      <c r="C18" s="73" t="s">
        <v>99</v>
      </c>
      <c r="D18" s="74">
        <v>2011</v>
      </c>
      <c r="E18" s="277" t="s">
        <v>133</v>
      </c>
      <c r="F18" s="80">
        <v>0</v>
      </c>
      <c r="G18" s="81">
        <v>8.6</v>
      </c>
      <c r="H18" s="82">
        <f t="shared" si="0"/>
        <v>8.6</v>
      </c>
      <c r="I18" s="80">
        <v>0</v>
      </c>
      <c r="J18" s="81">
        <v>6.95</v>
      </c>
      <c r="K18" s="82">
        <f t="shared" si="1"/>
        <v>6.95</v>
      </c>
      <c r="L18" s="80">
        <v>0</v>
      </c>
      <c r="M18" s="81">
        <v>7.7</v>
      </c>
      <c r="N18" s="82">
        <f t="shared" si="2"/>
        <v>7.7</v>
      </c>
      <c r="O18" s="80">
        <v>0</v>
      </c>
      <c r="P18" s="81">
        <v>9</v>
      </c>
      <c r="Q18" s="82">
        <f t="shared" si="3"/>
        <v>9</v>
      </c>
      <c r="R18" s="80">
        <v>0</v>
      </c>
      <c r="S18" s="81">
        <v>8.6</v>
      </c>
      <c r="T18" s="82">
        <f t="shared" si="4"/>
        <v>8.6</v>
      </c>
      <c r="U18" s="80">
        <v>0</v>
      </c>
      <c r="V18" s="81">
        <v>8.9</v>
      </c>
      <c r="W18" s="82">
        <f t="shared" si="5"/>
        <v>8.9</v>
      </c>
      <c r="X18" s="83">
        <f t="shared" si="6"/>
        <v>49.75</v>
      </c>
    </row>
    <row r="19" spans="2:24" ht="12.75" customHeight="1" x14ac:dyDescent="0.2">
      <c r="B19" s="79">
        <f t="shared" si="7"/>
        <v>12</v>
      </c>
      <c r="C19" s="84" t="s">
        <v>102</v>
      </c>
      <c r="D19" s="74">
        <v>2009</v>
      </c>
      <c r="E19" s="166" t="s">
        <v>17</v>
      </c>
      <c r="F19" s="80">
        <v>0</v>
      </c>
      <c r="G19" s="81">
        <v>8</v>
      </c>
      <c r="H19" s="82">
        <f t="shared" si="0"/>
        <v>8</v>
      </c>
      <c r="I19" s="80">
        <v>0</v>
      </c>
      <c r="J19" s="81">
        <v>7.75</v>
      </c>
      <c r="K19" s="82">
        <f t="shared" si="1"/>
        <v>7.75</v>
      </c>
      <c r="L19" s="80">
        <v>0</v>
      </c>
      <c r="M19" s="81">
        <v>7.8</v>
      </c>
      <c r="N19" s="82">
        <f t="shared" si="2"/>
        <v>7.8</v>
      </c>
      <c r="O19" s="80">
        <v>0</v>
      </c>
      <c r="P19" s="81">
        <v>8.4</v>
      </c>
      <c r="Q19" s="82">
        <f t="shared" si="3"/>
        <v>8.4</v>
      </c>
      <c r="R19" s="80">
        <v>0</v>
      </c>
      <c r="S19" s="81">
        <v>7.95</v>
      </c>
      <c r="T19" s="82">
        <f t="shared" si="4"/>
        <v>7.95</v>
      </c>
      <c r="U19" s="80">
        <v>0</v>
      </c>
      <c r="V19" s="81">
        <v>8.1999999999999993</v>
      </c>
      <c r="W19" s="82">
        <f t="shared" si="5"/>
        <v>8.1999999999999993</v>
      </c>
      <c r="X19" s="83">
        <f t="shared" si="6"/>
        <v>48.100000000000009</v>
      </c>
    </row>
    <row r="20" spans="2:24" ht="12.75" customHeight="1" thickBot="1" x14ac:dyDescent="0.25">
      <c r="B20" s="87">
        <f t="shared" si="7"/>
        <v>13</v>
      </c>
      <c r="C20" s="295" t="s">
        <v>31</v>
      </c>
      <c r="D20" s="296">
        <v>2009</v>
      </c>
      <c r="E20" s="297" t="s">
        <v>17</v>
      </c>
      <c r="F20" s="88">
        <v>0.5</v>
      </c>
      <c r="G20" s="71">
        <v>7.5</v>
      </c>
      <c r="H20" s="89">
        <f t="shared" si="0"/>
        <v>8</v>
      </c>
      <c r="I20" s="88">
        <v>0</v>
      </c>
      <c r="J20" s="71">
        <v>8.1</v>
      </c>
      <c r="K20" s="89">
        <f t="shared" si="1"/>
        <v>8.1</v>
      </c>
      <c r="L20" s="88">
        <v>0</v>
      </c>
      <c r="M20" s="71">
        <v>7.6</v>
      </c>
      <c r="N20" s="89">
        <f t="shared" si="2"/>
        <v>7.6</v>
      </c>
      <c r="O20" s="88">
        <v>0</v>
      </c>
      <c r="P20" s="71">
        <v>9</v>
      </c>
      <c r="Q20" s="89">
        <f t="shared" si="3"/>
        <v>9</v>
      </c>
      <c r="R20" s="88">
        <v>0</v>
      </c>
      <c r="S20" s="71">
        <v>6.7</v>
      </c>
      <c r="T20" s="89">
        <f t="shared" si="4"/>
        <v>6.7</v>
      </c>
      <c r="U20" s="88">
        <v>0</v>
      </c>
      <c r="V20" s="71">
        <v>7.9</v>
      </c>
      <c r="W20" s="89">
        <f t="shared" si="5"/>
        <v>7.9</v>
      </c>
      <c r="X20" s="90">
        <f t="shared" si="6"/>
        <v>47.300000000000004</v>
      </c>
    </row>
    <row r="21" spans="2:24" ht="12.75" customHeight="1" thickBot="1" x14ac:dyDescent="0.25">
      <c r="B21" s="345">
        <f t="shared" si="7"/>
        <v>14</v>
      </c>
      <c r="C21" s="346" t="s">
        <v>132</v>
      </c>
      <c r="D21" s="347">
        <v>2012</v>
      </c>
      <c r="E21" s="348" t="s">
        <v>112</v>
      </c>
      <c r="F21" s="349">
        <v>0.5</v>
      </c>
      <c r="G21" s="350">
        <v>8.75</v>
      </c>
      <c r="H21" s="351">
        <f t="shared" ref="H21" si="8">SUM(F21+G21)</f>
        <v>9.25</v>
      </c>
      <c r="I21" s="349">
        <v>0.5</v>
      </c>
      <c r="J21" s="350">
        <v>8.6999999999999993</v>
      </c>
      <c r="K21" s="351">
        <f t="shared" ref="K21" si="9">SUM(I21+J21)</f>
        <v>9.1999999999999993</v>
      </c>
      <c r="L21" s="349">
        <v>0</v>
      </c>
      <c r="M21" s="350">
        <v>9</v>
      </c>
      <c r="N21" s="351">
        <f t="shared" ref="N21" si="10">SUM(L21+M21)</f>
        <v>9</v>
      </c>
      <c r="O21" s="349">
        <v>0</v>
      </c>
      <c r="P21" s="350">
        <v>8.6</v>
      </c>
      <c r="Q21" s="351">
        <f t="shared" ref="Q21" si="11">SUM(O21+P21)</f>
        <v>8.6</v>
      </c>
      <c r="R21" s="349">
        <v>0</v>
      </c>
      <c r="S21" s="350">
        <v>9.3000000000000007</v>
      </c>
      <c r="T21" s="351">
        <f t="shared" ref="T21" si="12">SUM(R21+S21)</f>
        <v>9.3000000000000007</v>
      </c>
      <c r="U21" s="349">
        <v>0</v>
      </c>
      <c r="V21" s="350">
        <v>8.9</v>
      </c>
      <c r="W21" s="351">
        <f t="shared" ref="W21" si="13">SUM(U21+V21)</f>
        <v>8.9</v>
      </c>
      <c r="X21" s="352">
        <f t="shared" ref="X21" si="14">H21+K21+N21+Q21++T21+W21</f>
        <v>54.249999999999993</v>
      </c>
    </row>
    <row r="22" spans="2:24" ht="12.75" customHeight="1" x14ac:dyDescent="0.2">
      <c r="B22" s="91"/>
      <c r="C22" s="131"/>
      <c r="D22" s="132"/>
      <c r="E22" s="246"/>
      <c r="F22" s="95"/>
      <c r="G22" s="95"/>
      <c r="H22" s="96"/>
      <c r="I22" s="95"/>
      <c r="J22" s="95"/>
      <c r="K22" s="96"/>
      <c r="L22" s="95"/>
      <c r="M22" s="95"/>
      <c r="N22" s="96"/>
      <c r="O22" s="95"/>
      <c r="P22" s="95"/>
      <c r="Q22" s="96"/>
      <c r="R22" s="95"/>
      <c r="S22" s="95"/>
      <c r="T22" s="96"/>
      <c r="U22" s="95"/>
      <c r="V22" s="95"/>
      <c r="W22" s="96"/>
      <c r="X22" s="96"/>
    </row>
    <row r="23" spans="2:24" ht="12.75" customHeight="1" x14ac:dyDescent="0.2">
      <c r="B23" s="91"/>
      <c r="C23" s="131"/>
      <c r="D23" s="132"/>
      <c r="E23" s="246"/>
      <c r="F23" s="95"/>
      <c r="G23" s="95"/>
      <c r="H23" s="96"/>
      <c r="I23" s="95"/>
      <c r="J23" s="95"/>
      <c r="K23" s="96"/>
      <c r="L23" s="95"/>
      <c r="M23" s="95"/>
      <c r="N23" s="96"/>
      <c r="O23" s="95"/>
      <c r="P23" s="95"/>
      <c r="Q23" s="96"/>
      <c r="R23" s="95"/>
      <c r="S23" s="95"/>
      <c r="T23" s="96"/>
      <c r="U23" s="95"/>
      <c r="V23" s="95"/>
      <c r="W23" s="96"/>
      <c r="X23" s="96"/>
    </row>
    <row r="24" spans="2:24" ht="12.75" customHeight="1" x14ac:dyDescent="0.2">
      <c r="B24" s="91"/>
      <c r="C24" s="247"/>
      <c r="D24" s="248"/>
      <c r="E24" s="249"/>
      <c r="F24" s="95"/>
      <c r="G24" s="95"/>
      <c r="H24" s="96"/>
      <c r="I24" s="95"/>
      <c r="J24" s="95"/>
      <c r="K24" s="96"/>
      <c r="L24" s="95"/>
      <c r="M24" s="95"/>
      <c r="N24" s="96"/>
      <c r="O24" s="95"/>
      <c r="P24" s="95"/>
      <c r="Q24" s="96"/>
      <c r="R24" s="95"/>
      <c r="S24" s="95"/>
      <c r="T24" s="96"/>
      <c r="U24" s="95"/>
      <c r="V24" s="95"/>
      <c r="W24" s="96"/>
      <c r="X24" s="96"/>
    </row>
    <row r="25" spans="2:24" ht="12.75" customHeight="1" x14ac:dyDescent="0.2">
      <c r="B25" s="91"/>
      <c r="C25" s="247"/>
      <c r="D25" s="248"/>
      <c r="E25" s="249"/>
      <c r="F25" s="95"/>
      <c r="G25" s="95"/>
      <c r="H25" s="96"/>
      <c r="I25" s="95"/>
      <c r="J25" s="95"/>
      <c r="K25" s="96"/>
      <c r="L25" s="95"/>
      <c r="M25" s="95"/>
      <c r="N25" s="96"/>
      <c r="O25" s="95"/>
      <c r="P25" s="95"/>
      <c r="Q25" s="96"/>
      <c r="R25" s="95"/>
      <c r="S25" s="95"/>
      <c r="T25" s="96"/>
      <c r="U25" s="95"/>
      <c r="V25" s="95"/>
      <c r="W25" s="96"/>
      <c r="X25" s="96"/>
    </row>
    <row r="26" spans="2:24" ht="12.75" customHeight="1" outlineLevel="1" x14ac:dyDescent="0.2">
      <c r="B26" s="91"/>
      <c r="C26" s="250"/>
      <c r="D26" s="251"/>
      <c r="E26" s="252"/>
      <c r="F26" s="95"/>
      <c r="G26" s="95"/>
      <c r="H26" s="96"/>
      <c r="I26" s="95"/>
      <c r="J26" s="95"/>
      <c r="K26" s="96"/>
      <c r="L26" s="95"/>
      <c r="M26" s="95"/>
      <c r="N26" s="96"/>
      <c r="O26" s="95"/>
      <c r="P26" s="95"/>
      <c r="Q26" s="96"/>
      <c r="R26" s="95"/>
      <c r="S26" s="95"/>
      <c r="T26" s="96"/>
      <c r="U26" s="95"/>
      <c r="V26" s="95"/>
      <c r="W26" s="96"/>
      <c r="X26" s="96"/>
    </row>
    <row r="27" spans="2:24" ht="12.75" customHeight="1" outlineLevel="1" x14ac:dyDescent="0.2">
      <c r="B27" s="91"/>
      <c r="C27" s="131"/>
      <c r="D27" s="132"/>
      <c r="E27" s="253"/>
      <c r="F27" s="157"/>
      <c r="G27" s="157"/>
      <c r="H27" s="96"/>
      <c r="I27" s="95"/>
      <c r="J27" s="95"/>
      <c r="K27" s="96"/>
      <c r="L27" s="95"/>
      <c r="M27" s="95"/>
      <c r="N27" s="96"/>
      <c r="O27" s="95"/>
      <c r="P27" s="95"/>
      <c r="Q27" s="96"/>
      <c r="R27" s="95"/>
      <c r="S27" s="95"/>
      <c r="T27" s="96"/>
      <c r="U27" s="95"/>
      <c r="V27" s="95"/>
      <c r="W27" s="96"/>
      <c r="X27" s="96"/>
    </row>
    <row r="28" spans="2:24" ht="12.75" customHeight="1" outlineLevel="1" x14ac:dyDescent="0.2">
      <c r="B28" s="91"/>
      <c r="C28" s="131"/>
      <c r="D28" s="132"/>
      <c r="E28" s="253"/>
      <c r="F28" s="157"/>
      <c r="G28" s="157"/>
      <c r="H28" s="96"/>
      <c r="I28" s="95"/>
      <c r="J28" s="95"/>
      <c r="K28" s="96"/>
      <c r="L28" s="95"/>
      <c r="M28" s="95"/>
      <c r="N28" s="96"/>
      <c r="O28" s="95"/>
      <c r="P28" s="95"/>
      <c r="Q28" s="96"/>
      <c r="R28" s="95"/>
      <c r="S28" s="95"/>
      <c r="T28" s="96"/>
      <c r="U28" s="95"/>
      <c r="V28" s="95"/>
      <c r="W28" s="96"/>
      <c r="X28" s="96"/>
    </row>
    <row r="29" spans="2:24" ht="12.75" customHeight="1" outlineLevel="1" x14ac:dyDescent="0.2">
      <c r="B29" s="91"/>
      <c r="C29" s="131"/>
      <c r="D29" s="132"/>
      <c r="E29" s="253"/>
      <c r="F29" s="157"/>
      <c r="G29" s="157"/>
      <c r="H29" s="96"/>
      <c r="I29" s="95"/>
      <c r="J29" s="95"/>
      <c r="K29" s="96"/>
      <c r="L29" s="95"/>
      <c r="M29" s="95"/>
      <c r="N29" s="96"/>
      <c r="O29" s="95"/>
      <c r="P29" s="95"/>
      <c r="Q29" s="96"/>
      <c r="R29" s="95"/>
      <c r="S29" s="95"/>
      <c r="T29" s="96"/>
      <c r="U29" s="95"/>
      <c r="V29" s="95"/>
      <c r="W29" s="96"/>
      <c r="X29" s="96"/>
    </row>
    <row r="30" spans="2:24" ht="12.75" customHeight="1" outlineLevel="1" x14ac:dyDescent="0.2">
      <c r="B30" s="91"/>
      <c r="C30" s="131"/>
      <c r="D30" s="132"/>
      <c r="E30" s="253"/>
      <c r="F30" s="157"/>
      <c r="G30" s="157"/>
      <c r="H30" s="96"/>
      <c r="I30" s="95"/>
      <c r="J30" s="95"/>
      <c r="K30" s="96"/>
      <c r="L30" s="95"/>
      <c r="M30" s="95"/>
      <c r="N30" s="96"/>
      <c r="O30" s="95"/>
      <c r="P30" s="95"/>
      <c r="Q30" s="96"/>
      <c r="R30" s="95"/>
      <c r="S30" s="95"/>
      <c r="T30" s="96"/>
      <c r="U30" s="95"/>
      <c r="V30" s="95"/>
      <c r="W30" s="96"/>
      <c r="X30" s="96"/>
    </row>
    <row r="31" spans="2:24" ht="12.75" customHeight="1" outlineLevel="1" x14ac:dyDescent="0.2">
      <c r="B31" s="91"/>
      <c r="C31" s="131"/>
      <c r="D31" s="132"/>
      <c r="E31" s="253"/>
      <c r="F31" s="95"/>
      <c r="G31" s="95"/>
      <c r="H31" s="96"/>
      <c r="I31" s="95"/>
      <c r="J31" s="95"/>
      <c r="K31" s="96"/>
      <c r="L31" s="95"/>
      <c r="M31" s="95"/>
      <c r="N31" s="96"/>
      <c r="O31" s="95"/>
      <c r="P31" s="95"/>
      <c r="Q31" s="96"/>
      <c r="R31" s="95"/>
      <c r="S31" s="95"/>
      <c r="T31" s="96"/>
      <c r="U31" s="95"/>
      <c r="V31" s="95"/>
      <c r="W31" s="96"/>
      <c r="X31" s="96"/>
    </row>
    <row r="32" spans="2:24" ht="12.75" customHeight="1" outlineLevel="1" x14ac:dyDescent="0.2">
      <c r="B32" s="91"/>
      <c r="C32" s="131"/>
      <c r="D32" s="132"/>
      <c r="E32" s="253"/>
      <c r="F32" s="95"/>
      <c r="G32" s="95"/>
      <c r="H32" s="96"/>
      <c r="I32" s="95"/>
      <c r="J32" s="95"/>
      <c r="K32" s="96"/>
      <c r="L32" s="95"/>
      <c r="M32" s="95"/>
      <c r="N32" s="96"/>
      <c r="O32" s="95"/>
      <c r="P32" s="95"/>
      <c r="Q32" s="96"/>
      <c r="R32" s="95"/>
      <c r="S32" s="95"/>
      <c r="T32" s="96"/>
      <c r="U32" s="95"/>
      <c r="V32" s="95"/>
      <c r="W32" s="96"/>
      <c r="X32" s="96"/>
    </row>
    <row r="33" spans="1:27" ht="12.75" customHeight="1" outlineLevel="1" x14ac:dyDescent="0.2">
      <c r="B33" s="91"/>
      <c r="C33" s="92"/>
      <c r="D33" s="91"/>
      <c r="E33" s="94"/>
      <c r="F33" s="95"/>
      <c r="G33" s="95"/>
      <c r="H33" s="96"/>
      <c r="I33" s="95"/>
      <c r="J33" s="95"/>
      <c r="K33" s="96"/>
      <c r="L33" s="95"/>
      <c r="M33" s="95"/>
      <c r="N33" s="96"/>
      <c r="O33" s="95"/>
      <c r="P33" s="95"/>
      <c r="Q33" s="96"/>
      <c r="R33" s="95"/>
      <c r="S33" s="95"/>
      <c r="T33" s="96"/>
      <c r="U33" s="95"/>
      <c r="V33" s="95"/>
      <c r="W33" s="96"/>
      <c r="X33" s="96"/>
    </row>
    <row r="34" spans="1:27" ht="12.75" customHeight="1" x14ac:dyDescent="0.2">
      <c r="B34" s="91"/>
      <c r="C34" s="92"/>
      <c r="D34" s="91"/>
      <c r="E34" s="94"/>
      <c r="F34" s="95"/>
      <c r="G34" s="95"/>
      <c r="H34" s="96"/>
      <c r="I34" s="95"/>
      <c r="J34" s="95"/>
      <c r="K34" s="96"/>
      <c r="L34" s="95"/>
      <c r="M34" s="95"/>
      <c r="N34" s="96"/>
      <c r="O34" s="95"/>
      <c r="P34" s="95"/>
      <c r="Q34" s="96"/>
      <c r="R34" s="96"/>
      <c r="S34" s="96"/>
      <c r="T34" s="96"/>
      <c r="U34" s="95"/>
      <c r="V34" s="95"/>
      <c r="W34" s="96"/>
      <c r="X34" s="96"/>
    </row>
    <row r="35" spans="1:27" ht="12.75" customHeight="1" x14ac:dyDescent="0.25">
      <c r="B35" s="91"/>
      <c r="E35" s="6"/>
      <c r="F35" s="6"/>
      <c r="G35" s="6"/>
      <c r="H35" s="6"/>
      <c r="I35" s="6"/>
      <c r="J35" s="6"/>
      <c r="K35" s="6"/>
      <c r="L35" s="10"/>
      <c r="M35" s="6"/>
      <c r="N35" s="6"/>
      <c r="O35" s="6"/>
      <c r="P35" s="6"/>
      <c r="R35" s="114"/>
      <c r="T35" s="114" t="s">
        <v>20</v>
      </c>
      <c r="V35" s="114"/>
      <c r="W35" s="114"/>
      <c r="X35" s="114"/>
    </row>
    <row r="36" spans="1:27" ht="12.75" customHeight="1" x14ac:dyDescent="0.25">
      <c r="C36" s="6"/>
      <c r="D36" s="6"/>
      <c r="E36" s="10"/>
      <c r="F36" s="10"/>
      <c r="G36" s="6"/>
      <c r="H36" s="6"/>
      <c r="I36" s="6"/>
      <c r="J36" s="6"/>
      <c r="K36" s="34"/>
      <c r="L36" s="34"/>
      <c r="M36" s="34"/>
      <c r="N36" s="10"/>
      <c r="O36" s="6"/>
      <c r="P36" s="6"/>
      <c r="R36" s="57"/>
      <c r="T36" s="57" t="s">
        <v>22</v>
      </c>
      <c r="U36" s="6"/>
      <c r="V36" s="6"/>
      <c r="W36" s="114"/>
      <c r="X36" s="114"/>
      <c r="Y36" s="119"/>
      <c r="Z36" s="6"/>
    </row>
    <row r="37" spans="1:27" ht="12.7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19"/>
      <c r="Z37" s="6"/>
    </row>
    <row r="38" spans="1:27" ht="12.75" customHeight="1" x14ac:dyDescent="0.2">
      <c r="A38" s="6"/>
      <c r="B38" s="6"/>
      <c r="C38" s="1"/>
      <c r="D38" s="36"/>
      <c r="E38" s="1"/>
      <c r="F38" s="1"/>
      <c r="G38" s="1"/>
      <c r="H38" s="1"/>
      <c r="I38" s="1"/>
      <c r="J38" s="1"/>
      <c r="K38" s="1"/>
      <c r="L38" s="1"/>
      <c r="M38" s="1"/>
      <c r="N38" s="6"/>
      <c r="O38" s="1"/>
      <c r="P38" s="10"/>
      <c r="Q38" s="6"/>
      <c r="R38" s="6"/>
      <c r="S38" s="6"/>
      <c r="T38" s="6"/>
      <c r="U38" s="6"/>
      <c r="V38" s="37"/>
      <c r="W38" s="1"/>
      <c r="X38" s="1"/>
      <c r="Y38" s="6"/>
      <c r="Z38" s="6"/>
      <c r="AA38" s="6"/>
    </row>
    <row r="39" spans="1:27" ht="12.75" customHeight="1" x14ac:dyDescent="0.2">
      <c r="A39" s="6"/>
      <c r="B39" s="7"/>
      <c r="C39" s="92"/>
      <c r="D39" s="93"/>
      <c r="E39" s="6"/>
      <c r="F39" s="38"/>
      <c r="G39" s="38"/>
      <c r="H39" s="39"/>
      <c r="I39" s="38"/>
      <c r="J39" s="38"/>
      <c r="K39" s="39"/>
      <c r="L39" s="38"/>
      <c r="M39" s="38"/>
      <c r="N39" s="39"/>
      <c r="O39" s="38"/>
      <c r="P39" s="38"/>
      <c r="Q39" s="39"/>
      <c r="R39" s="39"/>
      <c r="S39" s="39"/>
      <c r="T39" s="39"/>
      <c r="U39" s="38"/>
      <c r="V39" s="38"/>
      <c r="W39" s="39"/>
      <c r="X39" s="1"/>
      <c r="Y39" s="6"/>
      <c r="Z39" s="6"/>
      <c r="AA39" s="6"/>
    </row>
    <row r="40" spans="1:27" ht="12.75" customHeight="1" x14ac:dyDescent="0.2">
      <c r="A40" s="6"/>
      <c r="B40" s="6"/>
      <c r="C40" s="92"/>
      <c r="D40" s="93"/>
      <c r="E40" s="6"/>
      <c r="F40" s="40"/>
      <c r="G40" s="40"/>
      <c r="H40" s="13"/>
      <c r="I40" s="40"/>
      <c r="J40" s="40"/>
      <c r="K40" s="13"/>
      <c r="L40" s="40"/>
      <c r="M40" s="40"/>
      <c r="N40" s="13"/>
      <c r="O40" s="40"/>
      <c r="P40" s="40"/>
      <c r="Q40" s="13"/>
      <c r="R40" s="13"/>
      <c r="S40" s="13"/>
      <c r="T40" s="13"/>
      <c r="U40" s="40"/>
      <c r="V40" s="40"/>
      <c r="W40" s="13"/>
      <c r="X40" s="13"/>
      <c r="Y40" s="6"/>
      <c r="Z40" s="6"/>
      <c r="AA40" s="6"/>
    </row>
    <row r="41" spans="1:27" ht="12.75" customHeight="1" x14ac:dyDescent="0.25">
      <c r="A41" s="6"/>
      <c r="B41" s="11"/>
      <c r="C41" s="92"/>
      <c r="D41" s="93"/>
      <c r="E41" s="6"/>
      <c r="F41" s="111"/>
      <c r="G41" s="111"/>
      <c r="H41" s="111"/>
      <c r="I41" s="111"/>
      <c r="J41" s="111"/>
      <c r="K41" s="111"/>
      <c r="L41" s="111"/>
      <c r="M41" s="111"/>
      <c r="N41" s="114"/>
      <c r="O41" s="111"/>
      <c r="P41" s="121"/>
      <c r="Q41" s="114"/>
      <c r="R41" s="114"/>
      <c r="S41" s="114"/>
      <c r="T41" s="114"/>
      <c r="U41" s="114"/>
      <c r="V41" s="122"/>
      <c r="W41" s="111"/>
      <c r="X41" s="111"/>
      <c r="Y41" s="6"/>
      <c r="Z41" s="6"/>
      <c r="AA41" s="6"/>
    </row>
    <row r="42" spans="1:27" ht="12.75" customHeight="1" x14ac:dyDescent="0.25">
      <c r="A42" s="6"/>
      <c r="B42" s="120"/>
      <c r="C42" s="92"/>
      <c r="D42" s="93"/>
      <c r="E42" s="6"/>
      <c r="F42" s="123"/>
      <c r="G42" s="123"/>
      <c r="H42" s="124"/>
      <c r="I42" s="123"/>
      <c r="J42" s="123"/>
      <c r="K42" s="124"/>
      <c r="L42" s="123"/>
      <c r="M42" s="123"/>
      <c r="N42" s="124"/>
      <c r="O42" s="123"/>
      <c r="P42" s="123"/>
      <c r="Q42" s="124"/>
      <c r="R42" s="124"/>
      <c r="S42" s="124"/>
      <c r="T42" s="124"/>
      <c r="U42" s="123"/>
      <c r="V42" s="123"/>
      <c r="W42" s="124"/>
      <c r="X42" s="111"/>
      <c r="Y42" s="6"/>
      <c r="Z42" s="6"/>
      <c r="AA42" s="6"/>
    </row>
    <row r="43" spans="1:27" ht="12.75" customHeight="1" x14ac:dyDescent="0.2">
      <c r="A43" s="6"/>
      <c r="B43" s="16"/>
      <c r="C43" s="131"/>
      <c r="D43" s="132"/>
      <c r="E43" s="133"/>
      <c r="F43" s="54"/>
      <c r="G43" s="54"/>
      <c r="H43" s="17"/>
      <c r="I43" s="18"/>
      <c r="J43" s="18"/>
      <c r="K43" s="17"/>
      <c r="L43" s="18"/>
      <c r="M43" s="18"/>
      <c r="N43" s="17"/>
      <c r="O43" s="18"/>
      <c r="P43" s="18"/>
      <c r="Q43" s="17"/>
      <c r="R43" s="17"/>
      <c r="S43" s="17"/>
      <c r="T43" s="17"/>
      <c r="U43" s="18"/>
      <c r="V43" s="18"/>
      <c r="W43" s="17"/>
      <c r="X43" s="17"/>
      <c r="Y43" s="6"/>
      <c r="Z43" s="6"/>
      <c r="AA43" s="6"/>
    </row>
    <row r="44" spans="1:27" ht="12.75" customHeight="1" x14ac:dyDescent="0.2">
      <c r="A44" s="6"/>
      <c r="B44" s="41"/>
      <c r="C44" s="19"/>
      <c r="D44" s="28"/>
      <c r="E44" s="16"/>
      <c r="F44" s="18"/>
      <c r="G44" s="18"/>
      <c r="H44" s="17"/>
      <c r="I44" s="18"/>
      <c r="J44" s="18"/>
      <c r="K44" s="17"/>
      <c r="L44" s="18"/>
      <c r="M44" s="18"/>
      <c r="N44" s="17"/>
      <c r="O44" s="18"/>
      <c r="P44" s="18"/>
      <c r="Q44" s="17"/>
      <c r="R44" s="17"/>
      <c r="S44" s="17"/>
      <c r="T44" s="17"/>
      <c r="U44" s="18"/>
      <c r="V44" s="18"/>
      <c r="W44" s="17"/>
      <c r="X44" s="17"/>
      <c r="Y44" s="14"/>
      <c r="Z44" s="6"/>
      <c r="AA44" s="6"/>
    </row>
    <row r="45" spans="1:27" ht="12.75" customHeight="1" x14ac:dyDescent="0.2">
      <c r="A45" s="6"/>
      <c r="B45" s="16"/>
      <c r="C45" s="140"/>
      <c r="D45" s="141"/>
      <c r="E45" s="30"/>
      <c r="F45" s="18"/>
      <c r="G45" s="18"/>
      <c r="H45" s="17"/>
      <c r="I45" s="18"/>
      <c r="J45" s="18"/>
      <c r="K45" s="17"/>
      <c r="L45" s="18"/>
      <c r="M45" s="18"/>
      <c r="N45" s="17"/>
      <c r="O45" s="18"/>
      <c r="P45" s="18"/>
      <c r="Q45" s="17"/>
      <c r="R45" s="17"/>
      <c r="S45" s="17"/>
      <c r="T45" s="17"/>
      <c r="U45" s="18"/>
      <c r="V45" s="18"/>
      <c r="W45" s="17"/>
      <c r="X45" s="17"/>
      <c r="Y45" s="14"/>
      <c r="Z45" s="6"/>
      <c r="AA45" s="6"/>
    </row>
    <row r="46" spans="1:27" ht="12.75" customHeight="1" x14ac:dyDescent="0.2">
      <c r="A46" s="6"/>
      <c r="B46" s="16"/>
      <c r="C46" s="140"/>
      <c r="D46" s="141"/>
      <c r="E46" s="30"/>
      <c r="F46" s="18"/>
      <c r="G46" s="18"/>
      <c r="H46" s="17"/>
      <c r="I46" s="18"/>
      <c r="J46" s="18"/>
      <c r="K46" s="17"/>
      <c r="L46" s="18"/>
      <c r="M46" s="18"/>
      <c r="N46" s="17"/>
      <c r="O46" s="18"/>
      <c r="P46" s="18"/>
      <c r="Q46" s="17"/>
      <c r="R46" s="17"/>
      <c r="S46" s="17"/>
      <c r="T46" s="17"/>
      <c r="U46" s="18"/>
      <c r="V46" s="18"/>
      <c r="W46" s="17"/>
      <c r="X46" s="17"/>
      <c r="Y46" s="14"/>
      <c r="Z46" s="6"/>
      <c r="AA46" s="6"/>
    </row>
    <row r="47" spans="1:27" ht="12.75" customHeight="1" x14ac:dyDescent="0.2">
      <c r="A47" s="6"/>
      <c r="B47" s="16"/>
      <c r="C47" s="140"/>
      <c r="D47" s="141"/>
      <c r="E47" s="30"/>
      <c r="F47" s="18"/>
      <c r="G47" s="18"/>
      <c r="H47" s="17"/>
      <c r="I47" s="18"/>
      <c r="J47" s="18"/>
      <c r="K47" s="17"/>
      <c r="L47" s="18"/>
      <c r="M47" s="18"/>
      <c r="N47" s="17"/>
      <c r="O47" s="18"/>
      <c r="P47" s="18"/>
      <c r="Q47" s="17"/>
      <c r="R47" s="17"/>
      <c r="S47" s="17"/>
      <c r="T47" s="17"/>
      <c r="U47" s="18"/>
      <c r="V47" s="18"/>
      <c r="W47" s="17"/>
      <c r="X47" s="17"/>
      <c r="Y47" s="14"/>
      <c r="Z47" s="6"/>
      <c r="AA47" s="6"/>
    </row>
    <row r="48" spans="1:27" ht="12.75" customHeight="1" x14ac:dyDescent="0.2">
      <c r="A48" s="6"/>
      <c r="B48" s="16"/>
      <c r="C48" s="140"/>
      <c r="D48" s="141"/>
      <c r="E48" s="30"/>
      <c r="F48" s="18"/>
      <c r="G48" s="18"/>
      <c r="H48" s="17"/>
      <c r="I48" s="18"/>
      <c r="J48" s="18"/>
      <c r="K48" s="17"/>
      <c r="L48" s="18"/>
      <c r="M48" s="18"/>
      <c r="N48" s="17"/>
      <c r="O48" s="18"/>
      <c r="P48" s="18"/>
      <c r="Q48" s="17"/>
      <c r="R48" s="17"/>
      <c r="S48" s="17"/>
      <c r="T48" s="17"/>
      <c r="U48" s="18"/>
      <c r="V48" s="18"/>
      <c r="W48" s="17"/>
      <c r="X48" s="17"/>
      <c r="Y48" s="14"/>
      <c r="Z48" s="6"/>
      <c r="AA48" s="6"/>
    </row>
    <row r="49" spans="1:27" ht="12.75" customHeight="1" x14ac:dyDescent="0.2">
      <c r="A49" s="6"/>
      <c r="B49" s="16"/>
      <c r="C49" s="19"/>
      <c r="D49" s="28"/>
      <c r="E49" s="16"/>
      <c r="F49" s="18"/>
      <c r="G49" s="18"/>
      <c r="H49" s="17"/>
      <c r="I49" s="18"/>
      <c r="J49" s="18"/>
      <c r="K49" s="17"/>
      <c r="L49" s="18"/>
      <c r="M49" s="18"/>
      <c r="N49" s="17"/>
      <c r="O49" s="18"/>
      <c r="P49" s="18"/>
      <c r="Q49" s="17"/>
      <c r="R49" s="17"/>
      <c r="S49" s="17"/>
      <c r="T49" s="17"/>
      <c r="U49" s="18"/>
      <c r="V49" s="18"/>
      <c r="W49" s="17"/>
      <c r="X49" s="17"/>
      <c r="Y49" s="14"/>
      <c r="Z49" s="6"/>
      <c r="AA49" s="6"/>
    </row>
    <row r="50" spans="1:27" ht="12.75" customHeight="1" x14ac:dyDescent="0.2">
      <c r="A50" s="6"/>
      <c r="B50" s="16"/>
      <c r="C50" s="19"/>
      <c r="D50" s="28"/>
      <c r="E50" s="16"/>
      <c r="F50" s="18"/>
      <c r="G50" s="18"/>
      <c r="H50" s="17"/>
      <c r="I50" s="18"/>
      <c r="J50" s="18"/>
      <c r="K50" s="17"/>
      <c r="L50" s="18"/>
      <c r="M50" s="18"/>
      <c r="N50" s="17"/>
      <c r="O50" s="18"/>
      <c r="P50" s="18"/>
      <c r="Q50" s="17"/>
      <c r="R50" s="17"/>
      <c r="S50" s="17"/>
      <c r="T50" s="17"/>
      <c r="U50" s="18"/>
      <c r="V50" s="18"/>
      <c r="W50" s="17"/>
      <c r="X50" s="14"/>
      <c r="Y50" s="14"/>
      <c r="Z50" s="6"/>
      <c r="AA50" s="6"/>
    </row>
    <row r="51" spans="1:27" ht="12.75" customHeight="1" x14ac:dyDescent="0.2">
      <c r="A51" s="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6"/>
      <c r="AA51" s="6"/>
    </row>
    <row r="52" spans="1:27" ht="12.75" customHeight="1" x14ac:dyDescent="0.2">
      <c r="A52" s="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6"/>
      <c r="AA52" s="6"/>
    </row>
    <row r="53" spans="1:27" ht="12.75" customHeight="1" x14ac:dyDescent="0.2">
      <c r="A53" s="6"/>
      <c r="B53" s="14"/>
      <c r="C53" s="19"/>
      <c r="D53" s="28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6"/>
      <c r="AA53" s="6"/>
    </row>
    <row r="54" spans="1:27" ht="12.75" customHeight="1" x14ac:dyDescent="0.2">
      <c r="A54" s="6"/>
      <c r="B54" s="14"/>
      <c r="C54" s="99"/>
      <c r="D54" s="100"/>
      <c r="E54" s="101"/>
      <c r="F54" s="102"/>
      <c r="G54" s="102"/>
      <c r="H54" s="103"/>
      <c r="I54" s="102"/>
      <c r="J54" s="102"/>
      <c r="K54" s="103"/>
      <c r="L54" s="102"/>
      <c r="M54" s="102"/>
      <c r="N54" s="103"/>
      <c r="O54" s="102"/>
      <c r="P54" s="102"/>
      <c r="Q54" s="103"/>
      <c r="R54" s="103"/>
      <c r="S54" s="103"/>
      <c r="T54" s="103"/>
      <c r="U54" s="102"/>
      <c r="V54" s="102"/>
      <c r="W54" s="103"/>
      <c r="X54" s="103"/>
      <c r="Y54" s="14"/>
      <c r="Z54" s="6"/>
      <c r="AA54" s="6"/>
    </row>
    <row r="55" spans="1:27" ht="12.75" customHeight="1" x14ac:dyDescent="0.2">
      <c r="A55" s="6"/>
      <c r="B55" s="11"/>
      <c r="C55" s="99"/>
      <c r="D55" s="100"/>
      <c r="E55" s="104"/>
      <c r="F55" s="102"/>
      <c r="G55" s="102"/>
      <c r="H55" s="103"/>
      <c r="I55" s="102"/>
      <c r="J55" s="102"/>
      <c r="K55" s="103"/>
      <c r="L55" s="102"/>
      <c r="M55" s="102"/>
      <c r="N55" s="103"/>
      <c r="O55" s="102"/>
      <c r="P55" s="102"/>
      <c r="Q55" s="103"/>
      <c r="R55" s="103"/>
      <c r="S55" s="103"/>
      <c r="T55" s="103"/>
      <c r="U55" s="102"/>
      <c r="V55" s="102"/>
      <c r="W55" s="103"/>
      <c r="X55" s="103"/>
      <c r="Y55" s="6"/>
      <c r="Z55" s="6"/>
      <c r="AA55" s="6"/>
    </row>
    <row r="56" spans="1:27" ht="12.75" customHeight="1" x14ac:dyDescent="0.2">
      <c r="A56" s="6"/>
      <c r="B56" s="11"/>
      <c r="C56" s="99"/>
      <c r="D56" s="100"/>
      <c r="E56" s="104"/>
      <c r="F56" s="102"/>
      <c r="G56" s="102"/>
      <c r="H56" s="103"/>
      <c r="I56" s="102"/>
      <c r="J56" s="102"/>
      <c r="K56" s="103"/>
      <c r="L56" s="102"/>
      <c r="M56" s="102"/>
      <c r="N56" s="103"/>
      <c r="O56" s="102"/>
      <c r="P56" s="102"/>
      <c r="Q56" s="103"/>
      <c r="R56" s="103"/>
      <c r="S56" s="103"/>
      <c r="T56" s="103"/>
      <c r="U56" s="102"/>
      <c r="V56" s="102"/>
      <c r="W56" s="103"/>
      <c r="X56" s="103"/>
      <c r="Y56" s="6"/>
      <c r="Z56" s="6"/>
      <c r="AA56" s="6"/>
    </row>
    <row r="57" spans="1:27" ht="12.75" customHeight="1" x14ac:dyDescent="0.2">
      <c r="A57" s="6"/>
      <c r="B57" s="11"/>
      <c r="C57" s="31"/>
      <c r="D57" s="41"/>
      <c r="E57" s="42"/>
      <c r="F57" s="13"/>
      <c r="G57" s="13"/>
      <c r="H57" s="17"/>
      <c r="I57" s="13"/>
      <c r="J57" s="13"/>
      <c r="K57" s="17"/>
      <c r="L57" s="13"/>
      <c r="M57" s="13"/>
      <c r="N57" s="17"/>
      <c r="O57" s="13"/>
      <c r="P57" s="13"/>
      <c r="Q57" s="17"/>
      <c r="R57" s="17"/>
      <c r="S57" s="17"/>
      <c r="T57" s="17"/>
      <c r="U57" s="13"/>
      <c r="V57" s="13"/>
      <c r="W57" s="17"/>
      <c r="X57" s="17"/>
      <c r="Y57" s="6"/>
      <c r="Z57" s="6"/>
      <c r="AA57" s="6"/>
    </row>
    <row r="58" spans="1:27" ht="12.75" customHeight="1" x14ac:dyDescent="0.2">
      <c r="A58" s="6"/>
      <c r="B58" s="11"/>
      <c r="C58" s="31"/>
      <c r="D58" s="41"/>
      <c r="E58" s="42"/>
      <c r="F58" s="13"/>
      <c r="G58" s="13"/>
      <c r="H58" s="17"/>
      <c r="I58" s="13"/>
      <c r="J58" s="13"/>
      <c r="K58" s="17"/>
      <c r="L58" s="13"/>
      <c r="M58" s="13"/>
      <c r="N58" s="17"/>
      <c r="O58" s="13"/>
      <c r="P58" s="13"/>
      <c r="Q58" s="17"/>
      <c r="R58" s="17"/>
      <c r="S58" s="17"/>
      <c r="T58" s="17"/>
      <c r="U58" s="13"/>
      <c r="V58" s="13"/>
      <c r="W58" s="17"/>
      <c r="X58" s="17"/>
      <c r="Y58" s="6"/>
      <c r="Z58" s="6"/>
      <c r="AA58" s="6"/>
    </row>
    <row r="59" spans="1:27" ht="12.75" customHeight="1" x14ac:dyDescent="0.2">
      <c r="A59" s="6"/>
      <c r="B59" s="11"/>
      <c r="C59" s="31"/>
      <c r="D59" s="41"/>
      <c r="E59" s="42"/>
      <c r="F59" s="13"/>
      <c r="G59" s="13"/>
      <c r="H59" s="17"/>
      <c r="I59" s="13"/>
      <c r="J59" s="13"/>
      <c r="K59" s="17"/>
      <c r="L59" s="13"/>
      <c r="M59" s="13"/>
      <c r="N59" s="17"/>
      <c r="O59" s="13"/>
      <c r="P59" s="13"/>
      <c r="Q59" s="17"/>
      <c r="R59" s="17"/>
      <c r="S59" s="17"/>
      <c r="T59" s="17"/>
      <c r="U59" s="13"/>
      <c r="V59" s="13"/>
      <c r="W59" s="17"/>
      <c r="X59" s="17"/>
      <c r="Y59" s="6"/>
      <c r="Z59" s="6"/>
      <c r="AA59" s="6"/>
    </row>
    <row r="60" spans="1:27" ht="12.75" customHeight="1" x14ac:dyDescent="0.2">
      <c r="A60" s="6"/>
      <c r="B60" s="11"/>
      <c r="C60" s="19"/>
      <c r="D60" s="11"/>
      <c r="E60" s="15"/>
      <c r="F60" s="13"/>
      <c r="G60" s="13"/>
      <c r="H60" s="17"/>
      <c r="I60" s="13"/>
      <c r="J60" s="13"/>
      <c r="K60" s="17"/>
      <c r="L60" s="13"/>
      <c r="M60" s="13"/>
      <c r="N60" s="17"/>
      <c r="O60" s="13"/>
      <c r="P60" s="13"/>
      <c r="Q60" s="17"/>
      <c r="R60" s="17"/>
      <c r="S60" s="17"/>
      <c r="T60" s="17"/>
      <c r="U60" s="13"/>
      <c r="V60" s="13"/>
      <c r="W60" s="17"/>
      <c r="X60" s="17"/>
      <c r="Y60" s="6"/>
      <c r="Z60" s="6"/>
      <c r="AA60" s="6"/>
    </row>
    <row r="61" spans="1:27" ht="12.75" customHeight="1" x14ac:dyDescent="0.25">
      <c r="A61" s="6"/>
      <c r="B61" s="11"/>
      <c r="C61" s="6"/>
      <c r="D61" s="9"/>
      <c r="E61" s="6"/>
      <c r="F61" s="6"/>
      <c r="G61" s="6"/>
      <c r="H61" s="6"/>
      <c r="I61" s="6"/>
      <c r="J61" s="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 customHeight="1" x14ac:dyDescent="0.25">
      <c r="A62" s="6"/>
      <c r="B62" s="6"/>
      <c r="C62" s="6"/>
      <c r="D62" s="6"/>
      <c r="E62" s="9"/>
      <c r="F62" s="6"/>
      <c r="G62" s="6"/>
      <c r="H62" s="6"/>
      <c r="I62" s="6"/>
      <c r="J62" s="6"/>
      <c r="K62" s="6"/>
      <c r="L62" s="3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2">
      <c r="A64" s="6"/>
      <c r="B64" s="6"/>
      <c r="C64" s="6"/>
      <c r="D64" s="6"/>
      <c r="E64" s="10"/>
      <c r="F64" s="10"/>
      <c r="G64" s="6"/>
      <c r="H64" s="6"/>
      <c r="I64" s="6"/>
      <c r="J64" s="6"/>
      <c r="K64" s="6"/>
      <c r="L64" s="35"/>
      <c r="M64" s="43"/>
      <c r="N64" s="10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2">
      <c r="A66" s="6"/>
      <c r="B66" s="6"/>
      <c r="C66" s="1"/>
      <c r="D66" s="36"/>
      <c r="E66" s="1"/>
      <c r="F66" s="1"/>
      <c r="G66" s="1"/>
      <c r="H66" s="1"/>
      <c r="I66" s="1"/>
      <c r="J66" s="1"/>
      <c r="K66" s="1"/>
      <c r="L66" s="1"/>
      <c r="M66" s="1"/>
      <c r="N66" s="6"/>
      <c r="O66" s="1"/>
      <c r="P66" s="10"/>
      <c r="Q66" s="6"/>
      <c r="R66" s="6"/>
      <c r="S66" s="6"/>
      <c r="T66" s="6"/>
      <c r="U66" s="6"/>
      <c r="V66" s="37"/>
      <c r="W66" s="1"/>
      <c r="X66" s="1"/>
      <c r="Y66" s="6"/>
      <c r="Z66" s="6"/>
      <c r="AA66" s="6"/>
    </row>
    <row r="67" spans="1:27" ht="12.75" customHeight="1" x14ac:dyDescent="0.25">
      <c r="A67" s="6"/>
      <c r="B67" s="7"/>
      <c r="C67" s="6"/>
      <c r="D67" s="9"/>
      <c r="E67" s="6"/>
      <c r="F67" s="6"/>
      <c r="G67" s="6"/>
      <c r="H67" s="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50"/>
      <c r="L68" s="5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75" x14ac:dyDescent="0.25">
      <c r="A69" s="6"/>
      <c r="B69" s="6"/>
      <c r="C69" s="6"/>
      <c r="D69" s="6"/>
      <c r="E69" s="9"/>
      <c r="F69" s="6"/>
      <c r="G69" s="6"/>
      <c r="H69" s="6"/>
      <c r="I69" s="6"/>
      <c r="J69" s="6"/>
      <c r="K69" s="6"/>
      <c r="L69" s="3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x14ac:dyDescent="0.2">
      <c r="A71" s="6"/>
      <c r="B71" s="6"/>
      <c r="C71" s="6"/>
      <c r="D71" s="6"/>
      <c r="E71" s="10"/>
      <c r="F71" s="10"/>
      <c r="G71" s="6"/>
      <c r="H71" s="6"/>
      <c r="I71" s="6"/>
      <c r="J71" s="34"/>
      <c r="K71" s="6"/>
      <c r="L71" s="6"/>
      <c r="M71" s="34"/>
      <c r="N71" s="10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x14ac:dyDescent="0.2">
      <c r="A73" s="6"/>
      <c r="B73" s="6"/>
      <c r="C73" s="1"/>
      <c r="D73" s="36"/>
      <c r="E73" s="1"/>
      <c r="F73" s="1"/>
      <c r="G73" s="1"/>
      <c r="H73" s="1"/>
      <c r="I73" s="1"/>
      <c r="J73" s="1"/>
      <c r="K73" s="1"/>
      <c r="L73" s="1"/>
      <c r="M73" s="1"/>
      <c r="N73" s="6"/>
      <c r="O73" s="1"/>
      <c r="P73" s="10"/>
      <c r="Q73" s="6"/>
      <c r="R73" s="6"/>
      <c r="S73" s="6"/>
      <c r="T73" s="6"/>
      <c r="U73" s="6"/>
      <c r="V73" s="37"/>
      <c r="W73" s="1"/>
      <c r="X73" s="1"/>
      <c r="Y73" s="6"/>
      <c r="Z73" s="6"/>
      <c r="AA73" s="6"/>
    </row>
    <row r="74" spans="1:27" x14ac:dyDescent="0.2">
      <c r="A74" s="6"/>
      <c r="B74" s="7"/>
      <c r="C74" s="6"/>
      <c r="D74" s="6"/>
      <c r="E74" s="6"/>
      <c r="F74" s="38"/>
      <c r="G74" s="38"/>
      <c r="H74" s="39"/>
      <c r="I74" s="38"/>
      <c r="J74" s="38"/>
      <c r="K74" s="39"/>
      <c r="L74" s="38"/>
      <c r="M74" s="38"/>
      <c r="N74" s="39"/>
      <c r="O74" s="38"/>
      <c r="P74" s="38"/>
      <c r="Q74" s="39"/>
      <c r="R74" s="39"/>
      <c r="S74" s="39"/>
      <c r="T74" s="39"/>
      <c r="U74" s="38"/>
      <c r="V74" s="38"/>
      <c r="W74" s="39"/>
      <c r="X74" s="1"/>
      <c r="Y74" s="6"/>
      <c r="Z74" s="6"/>
      <c r="AA74" s="6"/>
    </row>
    <row r="75" spans="1:27" ht="12.75" customHeight="1" x14ac:dyDescent="0.2">
      <c r="A75" s="6"/>
      <c r="B75" s="6"/>
      <c r="C75" s="14"/>
      <c r="D75" s="11"/>
      <c r="E75" s="15"/>
      <c r="F75" s="40"/>
      <c r="G75" s="40"/>
      <c r="H75" s="13"/>
      <c r="I75" s="40"/>
      <c r="J75" s="40"/>
      <c r="K75" s="13"/>
      <c r="L75" s="40"/>
      <c r="M75" s="40"/>
      <c r="N75" s="13"/>
      <c r="O75" s="40"/>
      <c r="P75" s="40"/>
      <c r="Q75" s="13"/>
      <c r="R75" s="13"/>
      <c r="S75" s="13"/>
      <c r="T75" s="13"/>
      <c r="U75" s="40"/>
      <c r="V75" s="40"/>
      <c r="W75" s="13"/>
      <c r="X75" s="13"/>
      <c r="Y75" s="6"/>
      <c r="Z75" s="6"/>
      <c r="AA75" s="6"/>
    </row>
    <row r="76" spans="1:27" ht="12.75" customHeight="1" x14ac:dyDescent="0.2">
      <c r="A76" s="6"/>
      <c r="B76" s="11"/>
      <c r="C76" s="105"/>
      <c r="D76" s="106"/>
      <c r="E76" s="98"/>
      <c r="F76" s="54"/>
      <c r="G76" s="54"/>
      <c r="H76" s="17"/>
      <c r="I76" s="18"/>
      <c r="J76" s="18"/>
      <c r="K76" s="17"/>
      <c r="L76" s="18"/>
      <c r="M76" s="18"/>
      <c r="N76" s="17"/>
      <c r="O76" s="18"/>
      <c r="P76" s="18"/>
      <c r="Q76" s="17"/>
      <c r="R76" s="17"/>
      <c r="S76" s="17"/>
      <c r="T76" s="17"/>
      <c r="U76" s="18"/>
      <c r="V76" s="18"/>
      <c r="W76" s="17"/>
      <c r="X76" s="17"/>
      <c r="Y76" s="6"/>
      <c r="Z76" s="6"/>
      <c r="AA76" s="6"/>
    </row>
    <row r="77" spans="1:27" ht="12.75" customHeight="1" x14ac:dyDescent="0.2">
      <c r="A77" s="6"/>
      <c r="B77" s="11"/>
      <c r="C77" s="19"/>
      <c r="D77" s="16"/>
      <c r="E77" s="98"/>
      <c r="F77" s="54"/>
      <c r="G77" s="54"/>
      <c r="H77" s="17"/>
      <c r="I77" s="18"/>
      <c r="J77" s="18"/>
      <c r="K77" s="17"/>
      <c r="L77" s="18"/>
      <c r="M77" s="18"/>
      <c r="N77" s="17"/>
      <c r="O77" s="18"/>
      <c r="P77" s="18"/>
      <c r="Q77" s="17"/>
      <c r="R77" s="17"/>
      <c r="S77" s="17"/>
      <c r="T77" s="17"/>
      <c r="U77" s="18"/>
      <c r="V77" s="18"/>
      <c r="W77" s="17"/>
      <c r="X77" s="17"/>
      <c r="Y77" s="6"/>
      <c r="Z77" s="6"/>
      <c r="AA77" s="6"/>
    </row>
    <row r="78" spans="1:27" ht="12.75" customHeight="1" x14ac:dyDescent="0.2">
      <c r="A78" s="6"/>
      <c r="B78" s="11"/>
      <c r="C78" s="19"/>
      <c r="D78" s="16"/>
      <c r="E78" s="98"/>
      <c r="F78" s="54"/>
      <c r="G78" s="54"/>
      <c r="H78" s="17"/>
      <c r="I78" s="18"/>
      <c r="J78" s="18"/>
      <c r="K78" s="17"/>
      <c r="L78" s="18"/>
      <c r="M78" s="18"/>
      <c r="N78" s="17"/>
      <c r="O78" s="18"/>
      <c r="P78" s="18"/>
      <c r="Q78" s="17"/>
      <c r="R78" s="17"/>
      <c r="S78" s="17"/>
      <c r="T78" s="17"/>
      <c r="U78" s="18"/>
      <c r="V78" s="18"/>
      <c r="W78" s="17"/>
      <c r="X78" s="17"/>
      <c r="Y78" s="6"/>
      <c r="Z78" s="6"/>
      <c r="AA78" s="6"/>
    </row>
    <row r="79" spans="1:27" ht="12.75" customHeight="1" x14ac:dyDescent="0.2">
      <c r="A79" s="6"/>
      <c r="B79" s="11"/>
      <c r="C79" s="19"/>
      <c r="D79" s="16"/>
      <c r="E79" s="16"/>
      <c r="F79" s="18"/>
      <c r="G79" s="18"/>
      <c r="H79" s="17"/>
      <c r="I79" s="18"/>
      <c r="J79" s="18"/>
      <c r="K79" s="17"/>
      <c r="L79" s="18"/>
      <c r="M79" s="18"/>
      <c r="N79" s="17"/>
      <c r="O79" s="18"/>
      <c r="P79" s="18"/>
      <c r="Q79" s="17"/>
      <c r="R79" s="17"/>
      <c r="S79" s="17"/>
      <c r="T79" s="17"/>
      <c r="U79" s="18"/>
      <c r="V79" s="18"/>
      <c r="W79" s="17"/>
      <c r="X79" s="17"/>
      <c r="Y79" s="6"/>
      <c r="Z79" s="6"/>
      <c r="AA79" s="6"/>
    </row>
    <row r="80" spans="1:27" ht="12.75" customHeight="1" x14ac:dyDescent="0.2">
      <c r="A80" s="6"/>
      <c r="B80" s="11"/>
      <c r="C80" s="19"/>
      <c r="D80" s="16"/>
      <c r="E80" s="107"/>
      <c r="F80" s="54"/>
      <c r="G80" s="54"/>
      <c r="H80" s="17"/>
      <c r="I80" s="18"/>
      <c r="J80" s="18"/>
      <c r="K80" s="17"/>
      <c r="L80" s="18"/>
      <c r="M80" s="18"/>
      <c r="N80" s="17"/>
      <c r="O80" s="18"/>
      <c r="P80" s="18"/>
      <c r="Q80" s="17"/>
      <c r="R80" s="17"/>
      <c r="S80" s="17"/>
      <c r="T80" s="17"/>
      <c r="U80" s="18"/>
      <c r="V80" s="18"/>
      <c r="W80" s="17"/>
      <c r="X80" s="17"/>
      <c r="Y80" s="6"/>
      <c r="Z80" s="6"/>
      <c r="AA80" s="6"/>
    </row>
    <row r="81" spans="1:27" ht="12.75" customHeight="1" x14ac:dyDescent="0.2">
      <c r="A81" s="6"/>
      <c r="B81" s="11"/>
      <c r="C81" s="19"/>
      <c r="D81" s="16"/>
      <c r="E81" s="16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7"/>
      <c r="S81" s="17"/>
      <c r="T81" s="17"/>
      <c r="U81" s="18"/>
      <c r="V81" s="18"/>
      <c r="W81" s="17"/>
      <c r="X81" s="17"/>
      <c r="Y81" s="6"/>
      <c r="Z81" s="6"/>
      <c r="AA81" s="6"/>
    </row>
    <row r="82" spans="1:27" ht="12.75" customHeight="1" x14ac:dyDescent="0.2">
      <c r="A82" s="6"/>
      <c r="B82" s="11"/>
      <c r="C82" s="19"/>
      <c r="D82" s="16"/>
      <c r="E82" s="16"/>
      <c r="F82" s="18"/>
      <c r="G82" s="18"/>
      <c r="H82" s="17"/>
      <c r="I82" s="18"/>
      <c r="J82" s="18"/>
      <c r="K82" s="17"/>
      <c r="L82" s="18"/>
      <c r="M82" s="18"/>
      <c r="N82" s="17"/>
      <c r="O82" s="18"/>
      <c r="P82" s="18"/>
      <c r="Q82" s="17"/>
      <c r="R82" s="17"/>
      <c r="S82" s="17"/>
      <c r="T82" s="17"/>
      <c r="U82" s="18"/>
      <c r="V82" s="18"/>
      <c r="W82" s="17"/>
      <c r="X82" s="17"/>
      <c r="Y82" s="6"/>
      <c r="Z82" s="6"/>
      <c r="AA82" s="6"/>
    </row>
    <row r="83" spans="1:27" ht="12.75" customHeight="1" x14ac:dyDescent="0.2">
      <c r="A83" s="6"/>
      <c r="B83" s="11"/>
      <c r="C83" s="19"/>
      <c r="D83" s="16"/>
      <c r="E83" s="98"/>
      <c r="F83" s="55"/>
      <c r="G83" s="55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7"/>
      <c r="S83" s="17"/>
      <c r="T83" s="17"/>
      <c r="U83" s="18"/>
      <c r="V83" s="18"/>
      <c r="W83" s="17"/>
      <c r="X83" s="17"/>
      <c r="Y83" s="6"/>
      <c r="Z83" s="6"/>
      <c r="AA83" s="6"/>
    </row>
    <row r="84" spans="1:27" ht="12.75" customHeight="1" x14ac:dyDescent="0.2">
      <c r="A84" s="6"/>
      <c r="B84" s="11"/>
      <c r="C84" s="19"/>
      <c r="D84" s="16"/>
      <c r="E84" s="98"/>
      <c r="F84" s="55"/>
      <c r="G84" s="55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7"/>
      <c r="S84" s="17"/>
      <c r="T84" s="17"/>
      <c r="U84" s="18"/>
      <c r="V84" s="18"/>
      <c r="W84" s="17"/>
      <c r="X84" s="17"/>
      <c r="Y84" s="6"/>
      <c r="Z84" s="6"/>
      <c r="AA84" s="6"/>
    </row>
    <row r="85" spans="1:27" ht="12.75" customHeight="1" x14ac:dyDescent="0.2">
      <c r="A85" s="6"/>
      <c r="B85" s="11"/>
      <c r="C85" s="19"/>
      <c r="D85" s="16"/>
      <c r="E85" s="16"/>
      <c r="F85" s="18"/>
      <c r="G85" s="18"/>
      <c r="H85" s="17"/>
      <c r="I85" s="18"/>
      <c r="J85" s="18"/>
      <c r="K85" s="17"/>
      <c r="L85" s="18"/>
      <c r="M85" s="18"/>
      <c r="N85" s="17"/>
      <c r="O85" s="18"/>
      <c r="P85" s="18"/>
      <c r="Q85" s="17"/>
      <c r="R85" s="17"/>
      <c r="S85" s="17"/>
      <c r="T85" s="17"/>
      <c r="U85" s="18"/>
      <c r="V85" s="18"/>
      <c r="W85" s="17"/>
      <c r="X85" s="17"/>
      <c r="Y85" s="6"/>
      <c r="Z85" s="6"/>
      <c r="AA85" s="6"/>
    </row>
    <row r="86" spans="1:27" ht="12.75" customHeight="1" x14ac:dyDescent="0.2">
      <c r="A86" s="6"/>
      <c r="B86" s="11"/>
      <c r="C86" s="19"/>
      <c r="D86" s="16"/>
      <c r="E86" s="107"/>
      <c r="F86" s="54"/>
      <c r="G86" s="54"/>
      <c r="H86" s="17"/>
      <c r="I86" s="18"/>
      <c r="J86" s="18"/>
      <c r="K86" s="17"/>
      <c r="L86" s="18"/>
      <c r="M86" s="18"/>
      <c r="N86" s="17"/>
      <c r="O86" s="18"/>
      <c r="P86" s="18"/>
      <c r="Q86" s="17"/>
      <c r="R86" s="17"/>
      <c r="S86" s="17"/>
      <c r="T86" s="17"/>
      <c r="U86" s="18"/>
      <c r="V86" s="18"/>
      <c r="W86" s="17"/>
      <c r="X86" s="17"/>
      <c r="Y86" s="6"/>
      <c r="Z86" s="6"/>
      <c r="AA86" s="6"/>
    </row>
    <row r="87" spans="1:27" ht="12.75" customHeight="1" x14ac:dyDescent="0.2">
      <c r="A87" s="6"/>
      <c r="B87" s="11"/>
      <c r="C87" s="19"/>
      <c r="D87" s="16"/>
      <c r="E87" s="107"/>
      <c r="F87" s="54"/>
      <c r="G87" s="54"/>
      <c r="H87" s="17"/>
      <c r="I87" s="18"/>
      <c r="J87" s="18"/>
      <c r="K87" s="17"/>
      <c r="L87" s="18"/>
      <c r="M87" s="18"/>
      <c r="N87" s="17"/>
      <c r="O87" s="18"/>
      <c r="P87" s="18"/>
      <c r="Q87" s="17"/>
      <c r="R87" s="17"/>
      <c r="S87" s="17"/>
      <c r="T87" s="17"/>
      <c r="U87" s="18"/>
      <c r="V87" s="18"/>
      <c r="W87" s="17"/>
      <c r="X87" s="17"/>
      <c r="Y87" s="6"/>
      <c r="Z87" s="6"/>
      <c r="AA87" s="6"/>
    </row>
    <row r="88" spans="1:27" ht="12.75" customHeight="1" x14ac:dyDescent="0.2">
      <c r="A88" s="6"/>
      <c r="B88" s="11"/>
      <c r="C88" s="19"/>
      <c r="D88" s="16"/>
      <c r="E88" s="107"/>
      <c r="F88" s="54"/>
      <c r="G88" s="54"/>
      <c r="H88" s="17"/>
      <c r="I88" s="18"/>
      <c r="J88" s="18"/>
      <c r="K88" s="17"/>
      <c r="L88" s="18"/>
      <c r="M88" s="18"/>
      <c r="N88" s="17"/>
      <c r="O88" s="18"/>
      <c r="P88" s="18"/>
      <c r="Q88" s="17"/>
      <c r="R88" s="17"/>
      <c r="S88" s="17"/>
      <c r="T88" s="17"/>
      <c r="U88" s="18"/>
      <c r="V88" s="18"/>
      <c r="W88" s="17"/>
      <c r="X88" s="17"/>
      <c r="Y88" s="6"/>
      <c r="Z88" s="6"/>
      <c r="AA88" s="6"/>
    </row>
    <row r="89" spans="1:27" ht="12.75" customHeight="1" x14ac:dyDescent="0.2">
      <c r="A89" s="6"/>
      <c r="B89" s="11"/>
      <c r="C89" s="19"/>
      <c r="D89" s="16"/>
      <c r="E89" s="98"/>
      <c r="F89" s="55"/>
      <c r="G89" s="55"/>
      <c r="H89" s="17"/>
      <c r="I89" s="18"/>
      <c r="J89" s="18"/>
      <c r="K89" s="17"/>
      <c r="L89" s="18"/>
      <c r="M89" s="18"/>
      <c r="N89" s="17"/>
      <c r="O89" s="18"/>
      <c r="P89" s="18"/>
      <c r="Q89" s="17"/>
      <c r="R89" s="17"/>
      <c r="S89" s="17"/>
      <c r="T89" s="17"/>
      <c r="U89" s="18"/>
      <c r="V89" s="18"/>
      <c r="W89" s="17"/>
      <c r="X89" s="17"/>
      <c r="Y89" s="6"/>
      <c r="Z89" s="6"/>
      <c r="AA89" s="6"/>
    </row>
    <row r="90" spans="1:27" ht="12.75" customHeight="1" x14ac:dyDescent="0.2">
      <c r="A90" s="6"/>
      <c r="B90" s="11"/>
      <c r="C90" s="99"/>
      <c r="D90" s="100"/>
      <c r="E90" s="104"/>
      <c r="F90" s="102"/>
      <c r="G90" s="102"/>
      <c r="H90" s="103"/>
      <c r="I90" s="102"/>
      <c r="J90" s="102"/>
      <c r="K90" s="103"/>
      <c r="L90" s="102"/>
      <c r="M90" s="102"/>
      <c r="N90" s="103"/>
      <c r="O90" s="102"/>
      <c r="P90" s="102"/>
      <c r="Q90" s="103"/>
      <c r="R90" s="103"/>
      <c r="S90" s="103"/>
      <c r="T90" s="103"/>
      <c r="U90" s="102"/>
      <c r="V90" s="102"/>
      <c r="W90" s="103"/>
      <c r="X90" s="103"/>
      <c r="Y90" s="6"/>
      <c r="Z90" s="6"/>
      <c r="AA90" s="6"/>
    </row>
    <row r="91" spans="1:27" ht="12.75" customHeight="1" x14ac:dyDescent="0.2">
      <c r="A91" s="6"/>
      <c r="B91" s="11"/>
      <c r="C91" s="99"/>
      <c r="D91" s="100"/>
      <c r="E91" s="104"/>
      <c r="F91" s="102"/>
      <c r="G91" s="102"/>
      <c r="H91" s="103"/>
      <c r="I91" s="102"/>
      <c r="J91" s="102"/>
      <c r="K91" s="103"/>
      <c r="L91" s="102"/>
      <c r="M91" s="102"/>
      <c r="N91" s="103"/>
      <c r="O91" s="102"/>
      <c r="P91" s="102"/>
      <c r="Q91" s="103"/>
      <c r="R91" s="103"/>
      <c r="S91" s="103"/>
      <c r="T91" s="103"/>
      <c r="U91" s="102"/>
      <c r="V91" s="102"/>
      <c r="W91" s="103"/>
      <c r="X91" s="103"/>
      <c r="Y91" s="6"/>
      <c r="Z91" s="6"/>
      <c r="AA91" s="6"/>
    </row>
    <row r="92" spans="1:27" ht="12.75" customHeight="1" x14ac:dyDescent="0.2">
      <c r="A92" s="6"/>
      <c r="B92" s="11"/>
      <c r="C92" s="99"/>
      <c r="D92" s="100"/>
      <c r="E92" s="104"/>
      <c r="F92" s="102"/>
      <c r="G92" s="102"/>
      <c r="H92" s="103"/>
      <c r="I92" s="102"/>
      <c r="J92" s="102"/>
      <c r="K92" s="103"/>
      <c r="L92" s="102"/>
      <c r="M92" s="102"/>
      <c r="N92" s="103"/>
      <c r="O92" s="102"/>
      <c r="P92" s="102"/>
      <c r="Q92" s="103"/>
      <c r="R92" s="103"/>
      <c r="S92" s="103"/>
      <c r="T92" s="103"/>
      <c r="U92" s="102"/>
      <c r="V92" s="102"/>
      <c r="W92" s="103"/>
      <c r="X92" s="103"/>
      <c r="Y92" s="6"/>
      <c r="Z92" s="6"/>
      <c r="AA92" s="6"/>
    </row>
    <row r="93" spans="1:27" x14ac:dyDescent="0.2">
      <c r="A93" s="6"/>
      <c r="B93" s="11"/>
      <c r="C93" s="31"/>
      <c r="D93" s="41"/>
      <c r="E93" s="42"/>
      <c r="F93" s="13"/>
      <c r="G93" s="13"/>
      <c r="H93" s="17"/>
      <c r="I93" s="13"/>
      <c r="J93" s="13"/>
      <c r="K93" s="17"/>
      <c r="L93" s="13"/>
      <c r="M93" s="13"/>
      <c r="N93" s="17"/>
      <c r="O93" s="13"/>
      <c r="P93" s="13"/>
      <c r="Q93" s="17"/>
      <c r="R93" s="17"/>
      <c r="S93" s="17"/>
      <c r="T93" s="17"/>
      <c r="U93" s="13"/>
      <c r="V93" s="13"/>
      <c r="W93" s="17"/>
      <c r="X93" s="17"/>
      <c r="Y93" s="6"/>
      <c r="Z93" s="6"/>
      <c r="AA93" s="6"/>
    </row>
    <row r="94" spans="1:27" ht="12.75" customHeight="1" x14ac:dyDescent="0.2">
      <c r="A94" s="6"/>
      <c r="B94" s="11"/>
      <c r="C94" s="31"/>
      <c r="D94" s="41"/>
      <c r="E94" s="42"/>
      <c r="F94" s="13"/>
      <c r="G94" s="13"/>
      <c r="H94" s="17"/>
      <c r="I94" s="13"/>
      <c r="J94" s="13"/>
      <c r="K94" s="17"/>
      <c r="L94" s="13"/>
      <c r="M94" s="13"/>
      <c r="N94" s="17"/>
      <c r="O94" s="13"/>
      <c r="P94" s="13"/>
      <c r="Q94" s="17"/>
      <c r="R94" s="17"/>
      <c r="S94" s="17"/>
      <c r="T94" s="17"/>
      <c r="U94" s="13"/>
      <c r="V94" s="13"/>
      <c r="W94" s="17"/>
      <c r="X94" s="17"/>
      <c r="Y94" s="6"/>
      <c r="Z94" s="6"/>
      <c r="AA94" s="6"/>
    </row>
    <row r="95" spans="1:27" ht="12.75" customHeight="1" x14ac:dyDescent="0.2">
      <c r="A95" s="6"/>
      <c r="B95" s="11"/>
      <c r="C95" s="31"/>
      <c r="D95" s="41"/>
      <c r="E95" s="42"/>
      <c r="F95" s="13"/>
      <c r="G95" s="13"/>
      <c r="H95" s="17"/>
      <c r="I95" s="13"/>
      <c r="J95" s="13"/>
      <c r="K95" s="17"/>
      <c r="L95" s="13"/>
      <c r="M95" s="13"/>
      <c r="N95" s="17"/>
      <c r="O95" s="13"/>
      <c r="P95" s="13"/>
      <c r="Q95" s="17"/>
      <c r="R95" s="17"/>
      <c r="S95" s="17"/>
      <c r="T95" s="17"/>
      <c r="U95" s="13"/>
      <c r="V95" s="13"/>
      <c r="W95" s="17"/>
      <c r="X95" s="17"/>
      <c r="Y95" s="6"/>
      <c r="Z95" s="6"/>
      <c r="AA95" s="6"/>
    </row>
    <row r="96" spans="1:27" ht="12.75" customHeight="1" x14ac:dyDescent="0.2">
      <c r="A96" s="6"/>
      <c r="B96" s="11"/>
      <c r="C96" s="19"/>
      <c r="D96" s="11"/>
      <c r="E96" s="15"/>
      <c r="F96" s="13"/>
      <c r="G96" s="13"/>
      <c r="H96" s="17"/>
      <c r="I96" s="13"/>
      <c r="J96" s="13"/>
      <c r="K96" s="17"/>
      <c r="L96" s="13"/>
      <c r="M96" s="13"/>
      <c r="N96" s="17"/>
      <c r="O96" s="13"/>
      <c r="P96" s="13"/>
      <c r="Q96" s="17"/>
      <c r="R96" s="17"/>
      <c r="S96" s="17"/>
      <c r="T96" s="17"/>
      <c r="U96" s="13"/>
      <c r="V96" s="13"/>
      <c r="W96" s="17"/>
      <c r="X96" s="17"/>
      <c r="Y96" s="6"/>
      <c r="Z96" s="6"/>
      <c r="AA96" s="6"/>
    </row>
    <row r="97" spans="1:27" ht="12.75" customHeight="1" x14ac:dyDescent="0.25">
      <c r="A97" s="6"/>
      <c r="B97" s="11"/>
      <c r="C97" s="6"/>
      <c r="D97" s="9"/>
      <c r="E97" s="6"/>
      <c r="F97" s="6"/>
      <c r="G97" s="6"/>
      <c r="H97" s="6"/>
      <c r="I97" s="6"/>
      <c r="J97" s="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 x14ac:dyDescent="0.25">
      <c r="A99" s="6"/>
      <c r="B99" s="6"/>
      <c r="C99" s="6"/>
      <c r="D99" s="6"/>
      <c r="E99" s="9"/>
      <c r="F99" s="6"/>
      <c r="G99" s="6"/>
      <c r="H99" s="6"/>
      <c r="I99" s="6"/>
      <c r="J99" s="6"/>
      <c r="K99" s="6"/>
      <c r="L99" s="33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 x14ac:dyDescent="0.2">
      <c r="A100" s="6"/>
      <c r="B100" s="6"/>
      <c r="C100" s="23"/>
      <c r="D100" s="24"/>
      <c r="E100" s="6"/>
      <c r="F100" s="6"/>
      <c r="G100" s="6"/>
      <c r="H100" s="6"/>
      <c r="I100" s="6"/>
      <c r="J100" s="6"/>
      <c r="K100" s="6"/>
      <c r="L100" s="1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 x14ac:dyDescent="0.2">
      <c r="A101" s="6"/>
      <c r="B101" s="6"/>
      <c r="C101" s="23"/>
      <c r="D101" s="24"/>
      <c r="E101" s="10"/>
      <c r="F101" s="10"/>
      <c r="G101" s="6"/>
      <c r="H101" s="6"/>
      <c r="I101" s="6"/>
      <c r="J101" s="6"/>
      <c r="K101" s="6"/>
      <c r="L101" s="34"/>
      <c r="M101" s="35"/>
      <c r="N101" s="1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 x14ac:dyDescent="0.25">
      <c r="A102" s="6"/>
      <c r="B102" s="6"/>
      <c r="C102" s="6"/>
      <c r="D102" s="9"/>
      <c r="E102" s="6"/>
      <c r="F102" s="6"/>
      <c r="G102" s="6"/>
      <c r="H102" s="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50"/>
      <c r="L103" s="50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x14ac:dyDescent="0.25">
      <c r="A104" s="6"/>
      <c r="B104" s="6"/>
      <c r="C104" s="6"/>
      <c r="D104" s="6"/>
      <c r="E104" s="9"/>
      <c r="F104" s="6"/>
      <c r="G104" s="6"/>
      <c r="H104" s="6"/>
      <c r="I104" s="6"/>
      <c r="J104" s="6"/>
      <c r="K104" s="6"/>
      <c r="L104" s="33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10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x14ac:dyDescent="0.2">
      <c r="A106" s="6"/>
      <c r="B106" s="6"/>
      <c r="C106" s="6"/>
      <c r="D106" s="6"/>
      <c r="E106" s="10"/>
      <c r="F106" s="10"/>
      <c r="G106" s="6"/>
      <c r="H106" s="6"/>
      <c r="I106" s="6"/>
      <c r="J106" s="34"/>
      <c r="K106" s="6"/>
      <c r="L106" s="6"/>
      <c r="M106" s="34"/>
      <c r="N106" s="1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x14ac:dyDescent="0.2">
      <c r="A107" s="6"/>
      <c r="B107" s="6"/>
      <c r="C107" s="6"/>
      <c r="D107" s="6"/>
      <c r="E107" s="10"/>
      <c r="F107" s="10"/>
      <c r="G107" s="6"/>
      <c r="H107" s="6"/>
      <c r="I107" s="6"/>
      <c r="J107" s="6"/>
      <c r="K107" s="6"/>
      <c r="L107" s="35"/>
      <c r="M107" s="43"/>
      <c r="N107" s="1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x14ac:dyDescent="0.2">
      <c r="A109" s="6"/>
      <c r="B109" s="6"/>
      <c r="C109" s="1"/>
      <c r="D109" s="36"/>
      <c r="E109" s="1"/>
      <c r="F109" s="1"/>
      <c r="G109" s="1"/>
      <c r="H109" s="1"/>
      <c r="I109" s="1"/>
      <c r="J109" s="1"/>
      <c r="K109" s="1"/>
      <c r="L109" s="1"/>
      <c r="M109" s="1"/>
      <c r="N109" s="6"/>
      <c r="O109" s="1"/>
      <c r="P109" s="10"/>
      <c r="Q109" s="6"/>
      <c r="R109" s="6"/>
      <c r="S109" s="6"/>
      <c r="T109" s="6"/>
      <c r="U109" s="6"/>
      <c r="V109" s="37"/>
      <c r="W109" s="1"/>
      <c r="X109" s="1"/>
      <c r="Y109" s="6"/>
      <c r="Z109" s="6"/>
      <c r="AA109" s="6"/>
    </row>
    <row r="110" spans="1:27" x14ac:dyDescent="0.2">
      <c r="A110" s="6"/>
      <c r="B110" s="7"/>
      <c r="C110" s="6"/>
      <c r="D110" s="6"/>
      <c r="E110" s="6"/>
      <c r="F110" s="38"/>
      <c r="G110" s="38"/>
      <c r="H110" s="39"/>
      <c r="I110" s="38"/>
      <c r="J110" s="38"/>
      <c r="K110" s="39"/>
      <c r="L110" s="38"/>
      <c r="M110" s="38"/>
      <c r="N110" s="39"/>
      <c r="O110" s="38"/>
      <c r="P110" s="38"/>
      <c r="Q110" s="39"/>
      <c r="R110" s="39"/>
      <c r="S110" s="39"/>
      <c r="T110" s="39"/>
      <c r="U110" s="38"/>
      <c r="V110" s="38"/>
      <c r="W110" s="39"/>
      <c r="X110" s="1"/>
      <c r="Y110" s="6"/>
      <c r="Z110" s="6"/>
      <c r="AA110" s="6"/>
    </row>
    <row r="111" spans="1:27" ht="12.75" customHeight="1" x14ac:dyDescent="0.2">
      <c r="A111" s="6"/>
      <c r="B111" s="6"/>
      <c r="C111" s="14"/>
      <c r="D111" s="11"/>
      <c r="E111" s="15"/>
      <c r="F111" s="40"/>
      <c r="G111" s="40"/>
      <c r="H111" s="13"/>
      <c r="I111" s="40"/>
      <c r="J111" s="40"/>
      <c r="K111" s="13"/>
      <c r="L111" s="40"/>
      <c r="M111" s="40"/>
      <c r="N111" s="13"/>
      <c r="O111" s="40"/>
      <c r="P111" s="40"/>
      <c r="Q111" s="13"/>
      <c r="R111" s="13"/>
      <c r="S111" s="13"/>
      <c r="T111" s="13"/>
      <c r="U111" s="40"/>
      <c r="V111" s="40"/>
      <c r="W111" s="13"/>
      <c r="X111" s="13"/>
      <c r="Y111" s="6"/>
      <c r="Z111" s="6"/>
      <c r="AA111" s="6"/>
    </row>
    <row r="112" spans="1:27" ht="12.75" customHeight="1" x14ac:dyDescent="0.2">
      <c r="A112" s="6"/>
      <c r="B112" s="11"/>
      <c r="C112" s="19"/>
      <c r="D112" s="16"/>
      <c r="E112" s="15"/>
      <c r="F112" s="18"/>
      <c r="G112" s="18"/>
      <c r="H112" s="17"/>
      <c r="I112" s="18"/>
      <c r="J112" s="18"/>
      <c r="K112" s="17"/>
      <c r="L112" s="18"/>
      <c r="M112" s="18"/>
      <c r="N112" s="17"/>
      <c r="O112" s="18"/>
      <c r="P112" s="18"/>
      <c r="Q112" s="17"/>
      <c r="R112" s="17"/>
      <c r="S112" s="17"/>
      <c r="T112" s="17"/>
      <c r="U112" s="18"/>
      <c r="V112" s="18"/>
      <c r="W112" s="17"/>
      <c r="X112" s="17"/>
      <c r="Y112" s="6"/>
      <c r="Z112" s="6"/>
      <c r="AA112" s="6"/>
    </row>
    <row r="113" spans="1:27" ht="12.75" customHeight="1" x14ac:dyDescent="0.2">
      <c r="A113" s="6"/>
      <c r="B113" s="11"/>
      <c r="C113" s="19"/>
      <c r="D113" s="16"/>
      <c r="E113" s="32"/>
      <c r="F113" s="54"/>
      <c r="G113" s="54"/>
      <c r="H113" s="17"/>
      <c r="I113" s="18"/>
      <c r="J113" s="18"/>
      <c r="K113" s="17"/>
      <c r="L113" s="18"/>
      <c r="M113" s="18"/>
      <c r="N113" s="17"/>
      <c r="O113" s="18"/>
      <c r="P113" s="18"/>
      <c r="Q113" s="17"/>
      <c r="R113" s="17"/>
      <c r="S113" s="17"/>
      <c r="T113" s="17"/>
      <c r="U113" s="18"/>
      <c r="V113" s="18"/>
      <c r="W113" s="17"/>
      <c r="X113" s="17"/>
      <c r="Y113" s="6"/>
      <c r="Z113" s="6"/>
      <c r="AA113" s="6"/>
    </row>
    <row r="114" spans="1:27" ht="12.75" customHeight="1" x14ac:dyDescent="0.2">
      <c r="A114" s="6"/>
      <c r="B114" s="11"/>
      <c r="C114" s="19"/>
      <c r="D114" s="16"/>
      <c r="E114" s="15"/>
      <c r="F114" s="18"/>
      <c r="G114" s="18"/>
      <c r="H114" s="17"/>
      <c r="I114" s="18"/>
      <c r="J114" s="18"/>
      <c r="K114" s="17"/>
      <c r="L114" s="18"/>
      <c r="M114" s="18"/>
      <c r="N114" s="17"/>
      <c r="O114" s="18"/>
      <c r="P114" s="18"/>
      <c r="Q114" s="17"/>
      <c r="R114" s="17"/>
      <c r="S114" s="17"/>
      <c r="T114" s="17"/>
      <c r="U114" s="18"/>
      <c r="V114" s="18"/>
      <c r="W114" s="17"/>
      <c r="X114" s="17"/>
      <c r="Y114" s="6"/>
      <c r="Z114" s="6"/>
      <c r="AA114" s="6"/>
    </row>
    <row r="115" spans="1:27" ht="12.75" customHeight="1" x14ac:dyDescent="0.2">
      <c r="A115" s="6"/>
      <c r="B115" s="11"/>
      <c r="C115" s="19"/>
      <c r="D115" s="16"/>
      <c r="E115" s="32"/>
      <c r="F115" s="54"/>
      <c r="G115" s="54"/>
      <c r="H115" s="17"/>
      <c r="I115" s="18"/>
      <c r="J115" s="18"/>
      <c r="K115" s="17"/>
      <c r="L115" s="18"/>
      <c r="M115" s="18"/>
      <c r="N115" s="17"/>
      <c r="O115" s="18"/>
      <c r="P115" s="18"/>
      <c r="Q115" s="17"/>
      <c r="R115" s="17"/>
      <c r="S115" s="17"/>
      <c r="T115" s="17"/>
      <c r="U115" s="18"/>
      <c r="V115" s="18"/>
      <c r="W115" s="17"/>
      <c r="X115" s="17"/>
      <c r="Y115" s="6"/>
      <c r="Z115" s="6"/>
      <c r="AA115" s="6"/>
    </row>
    <row r="116" spans="1:27" ht="12.75" customHeight="1" x14ac:dyDescent="0.2">
      <c r="A116" s="6"/>
      <c r="B116" s="11"/>
      <c r="C116" s="19"/>
      <c r="D116" s="16"/>
      <c r="E116" s="42"/>
      <c r="F116" s="55"/>
      <c r="G116" s="55"/>
      <c r="H116" s="17"/>
      <c r="I116" s="18"/>
      <c r="J116" s="18"/>
      <c r="K116" s="17"/>
      <c r="L116" s="18"/>
      <c r="M116" s="18"/>
      <c r="N116" s="17"/>
      <c r="O116" s="18"/>
      <c r="P116" s="18"/>
      <c r="Q116" s="17"/>
      <c r="R116" s="17"/>
      <c r="S116" s="17"/>
      <c r="T116" s="17"/>
      <c r="U116" s="18"/>
      <c r="V116" s="18"/>
      <c r="W116" s="17"/>
      <c r="X116" s="17"/>
      <c r="Y116" s="6"/>
      <c r="Z116" s="6"/>
      <c r="AA116" s="6"/>
    </row>
    <row r="117" spans="1:27" ht="12.75" customHeight="1" x14ac:dyDescent="0.2">
      <c r="A117" s="6"/>
      <c r="B117" s="11"/>
      <c r="C117" s="19"/>
      <c r="D117" s="16"/>
      <c r="E117" s="32"/>
      <c r="F117" s="54"/>
      <c r="G117" s="54"/>
      <c r="H117" s="17"/>
      <c r="I117" s="18"/>
      <c r="J117" s="18"/>
      <c r="K117" s="17"/>
      <c r="L117" s="18"/>
      <c r="M117" s="18"/>
      <c r="N117" s="17"/>
      <c r="O117" s="18"/>
      <c r="P117" s="18"/>
      <c r="Q117" s="17"/>
      <c r="R117" s="17"/>
      <c r="S117" s="17"/>
      <c r="T117" s="17"/>
      <c r="U117" s="18"/>
      <c r="V117" s="18"/>
      <c r="W117" s="17"/>
      <c r="X117" s="17"/>
      <c r="Y117" s="6"/>
      <c r="Z117" s="6"/>
      <c r="AA117" s="6"/>
    </row>
    <row r="118" spans="1:27" ht="12.75" customHeight="1" x14ac:dyDescent="0.2">
      <c r="A118" s="6"/>
      <c r="B118" s="11"/>
      <c r="C118" s="19"/>
      <c r="D118" s="16"/>
      <c r="E118" s="42"/>
      <c r="F118" s="55"/>
      <c r="G118" s="55"/>
      <c r="H118" s="17"/>
      <c r="I118" s="18"/>
      <c r="J118" s="18"/>
      <c r="K118" s="17"/>
      <c r="L118" s="18"/>
      <c r="M118" s="18"/>
      <c r="N118" s="17"/>
      <c r="O118" s="18"/>
      <c r="P118" s="18"/>
      <c r="Q118" s="17"/>
      <c r="R118" s="17"/>
      <c r="S118" s="17"/>
      <c r="T118" s="17"/>
      <c r="U118" s="18"/>
      <c r="V118" s="18"/>
      <c r="W118" s="17"/>
      <c r="X118" s="17"/>
      <c r="Y118" s="6"/>
      <c r="Z118" s="6"/>
      <c r="AA118" s="6"/>
    </row>
    <row r="119" spans="1:27" ht="12.75" customHeight="1" x14ac:dyDescent="0.2">
      <c r="A119" s="6"/>
      <c r="B119" s="11"/>
      <c r="C119" s="19"/>
      <c r="D119" s="16"/>
      <c r="E119" s="32"/>
      <c r="F119" s="54"/>
      <c r="G119" s="54"/>
      <c r="H119" s="17"/>
      <c r="I119" s="18"/>
      <c r="J119" s="18"/>
      <c r="K119" s="17"/>
      <c r="L119" s="18"/>
      <c r="M119" s="18"/>
      <c r="N119" s="17"/>
      <c r="O119" s="18"/>
      <c r="P119" s="18"/>
      <c r="Q119" s="17"/>
      <c r="R119" s="17"/>
      <c r="S119" s="17"/>
      <c r="T119" s="17"/>
      <c r="U119" s="18"/>
      <c r="V119" s="18"/>
      <c r="W119" s="17"/>
      <c r="X119" s="17"/>
      <c r="Y119" s="6"/>
      <c r="Z119" s="6"/>
      <c r="AA119" s="6"/>
    </row>
    <row r="120" spans="1:27" ht="15" customHeight="1" x14ac:dyDescent="0.2">
      <c r="A120" s="6"/>
      <c r="B120" s="11"/>
      <c r="C120" s="19"/>
      <c r="D120" s="16"/>
      <c r="E120" s="15"/>
      <c r="F120" s="18"/>
      <c r="G120" s="18"/>
      <c r="H120" s="17"/>
      <c r="I120" s="18"/>
      <c r="J120" s="18"/>
      <c r="K120" s="17"/>
      <c r="L120" s="18"/>
      <c r="M120" s="18"/>
      <c r="N120" s="17"/>
      <c r="O120" s="18"/>
      <c r="P120" s="18"/>
      <c r="Q120" s="17"/>
      <c r="R120" s="17"/>
      <c r="S120" s="17"/>
      <c r="T120" s="17"/>
      <c r="U120" s="18"/>
      <c r="V120" s="18"/>
      <c r="W120" s="17"/>
      <c r="X120" s="17"/>
      <c r="Y120" s="6"/>
      <c r="Z120" s="6"/>
      <c r="AA120" s="6"/>
    </row>
    <row r="121" spans="1:27" x14ac:dyDescent="0.2">
      <c r="A121" s="6"/>
      <c r="B121" s="11"/>
      <c r="C121" s="19"/>
      <c r="D121" s="16"/>
      <c r="E121" s="15"/>
      <c r="F121" s="18"/>
      <c r="G121" s="18"/>
      <c r="H121" s="17"/>
      <c r="I121" s="18"/>
      <c r="J121" s="18"/>
      <c r="K121" s="17"/>
      <c r="L121" s="18"/>
      <c r="M121" s="18"/>
      <c r="N121" s="17"/>
      <c r="O121" s="18"/>
      <c r="P121" s="18"/>
      <c r="Q121" s="17"/>
      <c r="R121" s="17"/>
      <c r="S121" s="17"/>
      <c r="T121" s="17"/>
      <c r="U121" s="18"/>
      <c r="V121" s="18"/>
      <c r="W121" s="17"/>
      <c r="X121" s="17"/>
      <c r="Y121" s="6"/>
      <c r="Z121" s="6"/>
      <c r="AA121" s="6"/>
    </row>
    <row r="122" spans="1:27" x14ac:dyDescent="0.2">
      <c r="A122" s="6"/>
      <c r="B122" s="11"/>
      <c r="C122" s="19"/>
      <c r="D122" s="16"/>
      <c r="E122" s="42"/>
      <c r="F122" s="55"/>
      <c r="G122" s="55"/>
      <c r="H122" s="17"/>
      <c r="I122" s="18"/>
      <c r="J122" s="18"/>
      <c r="K122" s="17"/>
      <c r="L122" s="18"/>
      <c r="M122" s="18"/>
      <c r="N122" s="17"/>
      <c r="O122" s="18"/>
      <c r="P122" s="18"/>
      <c r="Q122" s="17"/>
      <c r="R122" s="17"/>
      <c r="S122" s="17"/>
      <c r="T122" s="17"/>
      <c r="U122" s="18"/>
      <c r="V122" s="18"/>
      <c r="W122" s="17"/>
      <c r="X122" s="17"/>
      <c r="Y122" s="6"/>
      <c r="Z122" s="6"/>
      <c r="AA122" s="6"/>
    </row>
    <row r="123" spans="1:27" x14ac:dyDescent="0.2">
      <c r="A123" s="6"/>
      <c r="B123" s="11"/>
      <c r="C123" s="108"/>
      <c r="D123" s="109"/>
      <c r="E123" s="32"/>
      <c r="F123" s="13"/>
      <c r="G123" s="13"/>
      <c r="H123" s="17"/>
      <c r="I123" s="13"/>
      <c r="J123" s="13"/>
      <c r="K123" s="17"/>
      <c r="L123" s="13"/>
      <c r="M123" s="13"/>
      <c r="N123" s="17"/>
      <c r="O123" s="13"/>
      <c r="P123" s="13"/>
      <c r="Q123" s="17"/>
      <c r="R123" s="17"/>
      <c r="S123" s="17"/>
      <c r="T123" s="17"/>
      <c r="U123" s="13"/>
      <c r="V123" s="13"/>
      <c r="W123" s="17"/>
      <c r="X123" s="17"/>
      <c r="Y123" s="6"/>
      <c r="Z123" s="6"/>
      <c r="AA123" s="6"/>
    </row>
    <row r="124" spans="1:27" x14ac:dyDescent="0.2">
      <c r="A124" s="6"/>
      <c r="B124" s="11"/>
      <c r="C124" s="31"/>
      <c r="D124" s="41"/>
      <c r="E124" s="44"/>
      <c r="F124" s="13"/>
      <c r="G124" s="13"/>
      <c r="H124" s="17"/>
      <c r="I124" s="13"/>
      <c r="J124" s="13"/>
      <c r="K124" s="17"/>
      <c r="L124" s="13"/>
      <c r="M124" s="13"/>
      <c r="N124" s="17"/>
      <c r="O124" s="13"/>
      <c r="P124" s="13"/>
      <c r="Q124" s="17"/>
      <c r="R124" s="17"/>
      <c r="S124" s="17"/>
      <c r="T124" s="17"/>
      <c r="U124" s="13"/>
      <c r="V124" s="13"/>
      <c r="W124" s="17"/>
      <c r="X124" s="17"/>
      <c r="Y124" s="6"/>
      <c r="Z124" s="6"/>
      <c r="AA124" s="6"/>
    </row>
    <row r="125" spans="1:27" x14ac:dyDescent="0.2">
      <c r="A125" s="6"/>
      <c r="B125" s="11"/>
      <c r="C125" s="31"/>
      <c r="D125" s="41"/>
      <c r="E125" s="32"/>
      <c r="F125" s="13"/>
      <c r="G125" s="13"/>
      <c r="H125" s="17"/>
      <c r="I125" s="13"/>
      <c r="J125" s="13"/>
      <c r="K125" s="17"/>
      <c r="L125" s="13"/>
      <c r="M125" s="13"/>
      <c r="N125" s="17"/>
      <c r="O125" s="13"/>
      <c r="P125" s="13"/>
      <c r="Q125" s="17"/>
      <c r="R125" s="17"/>
      <c r="S125" s="17"/>
      <c r="T125" s="17"/>
      <c r="U125" s="13"/>
      <c r="V125" s="13"/>
      <c r="W125" s="17"/>
      <c r="X125" s="17"/>
      <c r="Y125" s="6"/>
      <c r="Z125" s="6"/>
      <c r="AA125" s="6"/>
    </row>
    <row r="126" spans="1:27" x14ac:dyDescent="0.2">
      <c r="A126" s="6"/>
      <c r="B126" s="11"/>
      <c r="C126" s="31"/>
      <c r="D126" s="41"/>
      <c r="E126" s="42"/>
      <c r="F126" s="13"/>
      <c r="G126" s="13"/>
      <c r="H126" s="17"/>
      <c r="I126" s="13"/>
      <c r="J126" s="13"/>
      <c r="K126" s="17"/>
      <c r="L126" s="13"/>
      <c r="M126" s="13"/>
      <c r="N126" s="17"/>
      <c r="O126" s="13"/>
      <c r="P126" s="13"/>
      <c r="Q126" s="17"/>
      <c r="R126" s="17"/>
      <c r="S126" s="17"/>
      <c r="T126" s="17"/>
      <c r="U126" s="13"/>
      <c r="V126" s="13"/>
      <c r="W126" s="17"/>
      <c r="X126" s="17"/>
      <c r="Y126" s="6"/>
      <c r="Z126" s="6"/>
      <c r="AA126" s="6"/>
    </row>
    <row r="127" spans="1:27" x14ac:dyDescent="0.2">
      <c r="A127" s="6"/>
      <c r="B127" s="11"/>
      <c r="C127" s="31"/>
      <c r="D127" s="41"/>
      <c r="E127" s="42"/>
      <c r="F127" s="13"/>
      <c r="G127" s="13"/>
      <c r="H127" s="17"/>
      <c r="I127" s="13"/>
      <c r="J127" s="13"/>
      <c r="K127" s="17"/>
      <c r="L127" s="13"/>
      <c r="M127" s="13"/>
      <c r="N127" s="17"/>
      <c r="O127" s="13"/>
      <c r="P127" s="13"/>
      <c r="Q127" s="17"/>
      <c r="R127" s="17"/>
      <c r="S127" s="17"/>
      <c r="T127" s="17"/>
      <c r="U127" s="13"/>
      <c r="V127" s="13"/>
      <c r="W127" s="17"/>
      <c r="X127" s="17"/>
      <c r="Y127" s="6"/>
      <c r="Z127" s="6"/>
      <c r="AA127" s="6"/>
    </row>
    <row r="128" spans="1:27" x14ac:dyDescent="0.2">
      <c r="A128" s="6"/>
      <c r="B128" s="11"/>
      <c r="C128" s="19"/>
      <c r="D128" s="11"/>
      <c r="E128" s="15"/>
      <c r="F128" s="13"/>
      <c r="G128" s="13"/>
      <c r="H128" s="17"/>
      <c r="I128" s="13"/>
      <c r="J128" s="13"/>
      <c r="K128" s="17"/>
      <c r="L128" s="13"/>
      <c r="M128" s="13"/>
      <c r="N128" s="17"/>
      <c r="O128" s="13"/>
      <c r="P128" s="13"/>
      <c r="Q128" s="17"/>
      <c r="R128" s="17"/>
      <c r="S128" s="17"/>
      <c r="T128" s="17"/>
      <c r="U128" s="13"/>
      <c r="V128" s="13"/>
      <c r="W128" s="17"/>
      <c r="X128" s="17"/>
      <c r="Y128" s="6"/>
      <c r="Z128" s="6"/>
      <c r="AA128" s="6"/>
    </row>
    <row r="129" spans="1:31" ht="12.75" customHeight="1" x14ac:dyDescent="0.2">
      <c r="A129" s="6"/>
      <c r="B129" s="11"/>
      <c r="C129" s="19"/>
      <c r="D129" s="11"/>
      <c r="E129" s="15"/>
      <c r="F129" s="13"/>
      <c r="G129" s="13"/>
      <c r="H129" s="17"/>
      <c r="I129" s="13"/>
      <c r="J129" s="13"/>
      <c r="K129" s="17"/>
      <c r="L129" s="13"/>
      <c r="M129" s="13"/>
      <c r="N129" s="17"/>
      <c r="O129" s="13"/>
      <c r="P129" s="13"/>
      <c r="Q129" s="17"/>
      <c r="R129" s="17"/>
      <c r="S129" s="17"/>
      <c r="T129" s="17"/>
      <c r="U129" s="13"/>
      <c r="V129" s="13"/>
      <c r="W129" s="17"/>
      <c r="X129" s="17"/>
      <c r="Y129" s="6"/>
      <c r="Z129" s="6"/>
      <c r="AA129" s="6"/>
    </row>
    <row r="130" spans="1:31" ht="12.75" customHeight="1" x14ac:dyDescent="0.2">
      <c r="A130" s="6"/>
      <c r="B130" s="11"/>
      <c r="C130" s="6"/>
      <c r="D130" s="6"/>
      <c r="E130" s="10"/>
      <c r="F130" s="10"/>
      <c r="G130" s="6"/>
      <c r="H130" s="6"/>
      <c r="I130" s="6"/>
      <c r="J130" s="6"/>
      <c r="K130" s="6"/>
      <c r="L130" s="35"/>
      <c r="M130" s="43"/>
      <c r="N130" s="1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31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31" ht="12.75" customHeight="1" x14ac:dyDescent="0.2">
      <c r="A132" s="6"/>
      <c r="B132" s="6"/>
      <c r="C132" s="1"/>
      <c r="D132" s="36"/>
      <c r="E132" s="1"/>
      <c r="F132" s="1"/>
      <c r="G132" s="1"/>
      <c r="H132" s="1"/>
      <c r="I132" s="1"/>
      <c r="J132" s="1"/>
      <c r="K132" s="1"/>
      <c r="L132" s="1"/>
      <c r="M132" s="1"/>
      <c r="N132" s="6"/>
      <c r="O132" s="1"/>
      <c r="P132" s="10"/>
      <c r="Q132" s="6"/>
      <c r="R132" s="6"/>
      <c r="S132" s="6"/>
      <c r="T132" s="6"/>
      <c r="U132" s="6"/>
      <c r="V132" s="37"/>
      <c r="W132" s="1"/>
      <c r="X132" s="1"/>
      <c r="Y132" s="6"/>
      <c r="Z132" s="6"/>
      <c r="AA132" s="6"/>
    </row>
    <row r="133" spans="1:31" ht="12.75" customHeight="1" x14ac:dyDescent="0.2">
      <c r="A133" s="6"/>
      <c r="B133" s="7"/>
      <c r="C133" s="6"/>
      <c r="D133" s="6"/>
      <c r="E133" s="6"/>
      <c r="F133" s="38"/>
      <c r="G133" s="38"/>
      <c r="H133" s="39"/>
      <c r="I133" s="38"/>
      <c r="J133" s="38"/>
      <c r="K133" s="39"/>
      <c r="L133" s="38"/>
      <c r="M133" s="38"/>
      <c r="N133" s="39"/>
      <c r="O133" s="38"/>
      <c r="P133" s="38"/>
      <c r="Q133" s="39"/>
      <c r="R133" s="39"/>
      <c r="S133" s="39"/>
      <c r="T133" s="39"/>
      <c r="U133" s="38"/>
      <c r="V133" s="38"/>
      <c r="W133" s="39"/>
      <c r="X133" s="1"/>
      <c r="Y133" s="6"/>
      <c r="Z133" s="6"/>
      <c r="AA133" s="6"/>
    </row>
    <row r="134" spans="1:31" ht="12.75" customHeight="1" x14ac:dyDescent="0.2">
      <c r="A134" s="6"/>
      <c r="B134" s="6"/>
      <c r="C134" s="14"/>
      <c r="D134" s="11"/>
      <c r="E134" s="15"/>
      <c r="F134" s="40"/>
      <c r="G134" s="40"/>
      <c r="H134" s="13"/>
      <c r="I134" s="40"/>
      <c r="J134" s="40"/>
      <c r="K134" s="13"/>
      <c r="L134" s="40"/>
      <c r="M134" s="40"/>
      <c r="N134" s="13"/>
      <c r="O134" s="40"/>
      <c r="P134" s="40"/>
      <c r="Q134" s="13"/>
      <c r="R134" s="13"/>
      <c r="S134" s="13"/>
      <c r="T134" s="13"/>
      <c r="U134" s="40"/>
      <c r="V134" s="40"/>
      <c r="W134" s="13"/>
      <c r="X134" s="13"/>
      <c r="Y134" s="6"/>
      <c r="Z134" s="6"/>
      <c r="AA134" s="6"/>
    </row>
    <row r="135" spans="1:31" ht="12.75" customHeight="1" x14ac:dyDescent="0.2">
      <c r="A135" s="6"/>
      <c r="B135" s="11"/>
      <c r="C135" s="19"/>
      <c r="D135" s="16"/>
      <c r="E135" s="44"/>
      <c r="F135" s="13"/>
      <c r="G135" s="13"/>
      <c r="H135" s="17"/>
      <c r="I135" s="13"/>
      <c r="J135" s="13"/>
      <c r="K135" s="17"/>
      <c r="L135" s="13"/>
      <c r="M135" s="13"/>
      <c r="N135" s="17"/>
      <c r="O135" s="13"/>
      <c r="P135" s="13"/>
      <c r="Q135" s="17"/>
      <c r="R135" s="17"/>
      <c r="S135" s="17"/>
      <c r="T135" s="17"/>
      <c r="U135" s="13"/>
      <c r="V135" s="13"/>
      <c r="W135" s="17"/>
      <c r="X135" s="17"/>
      <c r="Y135" s="6"/>
      <c r="Z135" s="6"/>
      <c r="AA135" s="6"/>
    </row>
    <row r="136" spans="1:31" ht="12.75" customHeight="1" x14ac:dyDescent="0.2">
      <c r="A136" s="6"/>
      <c r="B136" s="11"/>
      <c r="C136" s="31"/>
      <c r="D136" s="41"/>
      <c r="E136" s="44"/>
      <c r="F136" s="13"/>
      <c r="G136" s="13"/>
      <c r="H136" s="17"/>
      <c r="I136" s="13"/>
      <c r="J136" s="13"/>
      <c r="K136" s="17"/>
      <c r="L136" s="13"/>
      <c r="M136" s="13"/>
      <c r="N136" s="17"/>
      <c r="O136" s="13"/>
      <c r="P136" s="13"/>
      <c r="Q136" s="17"/>
      <c r="R136" s="17"/>
      <c r="S136" s="17"/>
      <c r="T136" s="17"/>
      <c r="U136" s="13"/>
      <c r="V136" s="13"/>
      <c r="W136" s="17"/>
      <c r="X136" s="17"/>
      <c r="Y136" s="6"/>
      <c r="Z136" s="6"/>
      <c r="AA136" s="6"/>
    </row>
    <row r="137" spans="1:31" ht="12.75" customHeight="1" x14ac:dyDescent="0.25">
      <c r="A137" s="6"/>
      <c r="B137" s="11"/>
      <c r="C137" s="6"/>
      <c r="D137" s="9"/>
      <c r="E137" s="6"/>
      <c r="F137" s="6"/>
      <c r="G137" s="6"/>
      <c r="H137" s="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31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50"/>
      <c r="L138" s="5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31" ht="15.75" x14ac:dyDescent="0.25">
      <c r="A139" s="6"/>
      <c r="B139" s="6"/>
      <c r="C139" s="6"/>
      <c r="D139" s="6"/>
      <c r="E139" s="9"/>
      <c r="F139" s="6"/>
      <c r="G139" s="6"/>
      <c r="H139" s="6"/>
      <c r="I139" s="6"/>
      <c r="J139" s="6"/>
      <c r="K139" s="6"/>
      <c r="L139" s="33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46"/>
      <c r="Z139" s="46"/>
      <c r="AA139" s="46"/>
      <c r="AB139" s="29"/>
      <c r="AC139" s="29"/>
      <c r="AD139" s="29"/>
      <c r="AE139" s="29"/>
    </row>
    <row r="140" spans="1:3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0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4"/>
      <c r="Z140" s="14"/>
      <c r="AA140" s="14"/>
      <c r="AB140" s="5"/>
      <c r="AC140" s="5"/>
      <c r="AD140" s="5"/>
      <c r="AE140" s="5"/>
    </row>
    <row r="141" spans="1:31" x14ac:dyDescent="0.2">
      <c r="A141" s="6"/>
      <c r="B141" s="6"/>
      <c r="C141" s="6"/>
      <c r="D141" s="6"/>
      <c r="E141" s="10"/>
      <c r="F141" s="10"/>
      <c r="G141" s="6"/>
      <c r="H141" s="6"/>
      <c r="I141" s="6"/>
      <c r="J141" s="6"/>
      <c r="K141" s="34"/>
      <c r="L141" s="34"/>
      <c r="M141" s="34"/>
      <c r="N141" s="1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4"/>
      <c r="Z141" s="14"/>
      <c r="AA141" s="14"/>
      <c r="AB141" s="5"/>
      <c r="AC141" s="5"/>
      <c r="AD141" s="5"/>
      <c r="AE141" s="5"/>
    </row>
    <row r="142" spans="1:31" x14ac:dyDescent="0.2">
      <c r="A142" s="6"/>
      <c r="B142" s="6"/>
      <c r="C142" s="14"/>
      <c r="D142" s="14"/>
      <c r="E142" s="10"/>
      <c r="F142" s="10"/>
      <c r="G142" s="14"/>
      <c r="H142" s="14"/>
      <c r="I142" s="14"/>
      <c r="J142" s="14"/>
      <c r="K142" s="14"/>
      <c r="L142" s="10"/>
      <c r="M142" s="10"/>
      <c r="N142" s="10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5"/>
      <c r="AC142" s="5"/>
      <c r="AD142" s="5"/>
      <c r="AE142" s="5"/>
    </row>
    <row r="143" spans="1:31" x14ac:dyDescent="0.2">
      <c r="A143" s="6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5"/>
      <c r="AC143" s="5"/>
      <c r="AD143" s="5"/>
      <c r="AE143" s="5"/>
    </row>
    <row r="144" spans="1:31" x14ac:dyDescent="0.2">
      <c r="A144" s="6"/>
      <c r="B144" s="14"/>
      <c r="C144" s="1"/>
      <c r="D144" s="36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1"/>
      <c r="P144" s="10"/>
      <c r="Q144" s="14"/>
      <c r="R144" s="14"/>
      <c r="S144" s="14"/>
      <c r="T144" s="14"/>
      <c r="U144" s="14"/>
      <c r="V144" s="37"/>
      <c r="W144" s="1"/>
      <c r="X144" s="1"/>
      <c r="Y144" s="14"/>
      <c r="Z144" s="14"/>
      <c r="AA144" s="14"/>
      <c r="AB144" s="5"/>
      <c r="AC144" s="5"/>
      <c r="AD144" s="5"/>
      <c r="AE144" s="5"/>
    </row>
    <row r="145" spans="1:31" x14ac:dyDescent="0.2">
      <c r="A145" s="6"/>
      <c r="B145" s="51"/>
      <c r="C145" s="14"/>
      <c r="D145" s="14"/>
      <c r="E145" s="14"/>
      <c r="F145" s="38"/>
      <c r="G145" s="38"/>
      <c r="H145" s="39"/>
      <c r="I145" s="38"/>
      <c r="J145" s="38"/>
      <c r="K145" s="39"/>
      <c r="L145" s="38"/>
      <c r="M145" s="38"/>
      <c r="N145" s="39"/>
      <c r="O145" s="38"/>
      <c r="P145" s="38"/>
      <c r="Q145" s="39"/>
      <c r="R145" s="39"/>
      <c r="S145" s="39"/>
      <c r="T145" s="39"/>
      <c r="U145" s="38"/>
      <c r="V145" s="38"/>
      <c r="W145" s="39"/>
      <c r="X145" s="1"/>
      <c r="Y145" s="14"/>
      <c r="Z145" s="14"/>
      <c r="AA145" s="14"/>
      <c r="AB145" s="5"/>
      <c r="AC145" s="5"/>
      <c r="AD145" s="5"/>
      <c r="AE145" s="5"/>
    </row>
    <row r="146" spans="1:31" ht="12.75" customHeight="1" x14ac:dyDescent="0.2">
      <c r="A146" s="6"/>
      <c r="B146" s="14"/>
      <c r="C146" s="14"/>
      <c r="D146" s="16"/>
      <c r="E146" s="15"/>
      <c r="F146" s="40"/>
      <c r="G146" s="40"/>
      <c r="H146" s="13"/>
      <c r="I146" s="40"/>
      <c r="J146" s="40"/>
      <c r="K146" s="13"/>
      <c r="L146" s="40"/>
      <c r="M146" s="40"/>
      <c r="N146" s="13"/>
      <c r="O146" s="40"/>
      <c r="P146" s="40"/>
      <c r="Q146" s="13"/>
      <c r="R146" s="13"/>
      <c r="S146" s="13"/>
      <c r="T146" s="13"/>
      <c r="U146" s="40"/>
      <c r="V146" s="40"/>
      <c r="W146" s="13"/>
      <c r="X146" s="54"/>
      <c r="Y146" s="14"/>
      <c r="Z146" s="14"/>
      <c r="AA146" s="14"/>
      <c r="AB146" s="5"/>
      <c r="AC146" s="5"/>
      <c r="AD146" s="5"/>
      <c r="AE146" s="5"/>
    </row>
    <row r="147" spans="1:31" ht="12.75" customHeight="1" x14ac:dyDescent="0.2">
      <c r="A147" s="6"/>
      <c r="B147" s="16"/>
      <c r="C147" s="19"/>
      <c r="D147" s="28"/>
      <c r="E147" s="16"/>
      <c r="F147" s="54"/>
      <c r="G147" s="54"/>
      <c r="H147" s="17"/>
      <c r="I147" s="18"/>
      <c r="J147" s="18"/>
      <c r="K147" s="17"/>
      <c r="L147" s="18"/>
      <c r="M147" s="18"/>
      <c r="N147" s="17"/>
      <c r="O147" s="18"/>
      <c r="P147" s="18"/>
      <c r="Q147" s="17"/>
      <c r="R147" s="17"/>
      <c r="S147" s="17"/>
      <c r="T147" s="17"/>
      <c r="U147" s="18"/>
      <c r="V147" s="18"/>
      <c r="W147" s="17"/>
      <c r="X147" s="17"/>
      <c r="Y147" s="48"/>
      <c r="Z147" s="48"/>
      <c r="AA147" s="48"/>
      <c r="AB147" s="49"/>
      <c r="AC147" s="49"/>
      <c r="AD147" s="49"/>
      <c r="AE147" s="49"/>
    </row>
    <row r="148" spans="1:31" ht="24.95" customHeight="1" x14ac:dyDescent="0.2">
      <c r="A148" s="6"/>
      <c r="B148" s="41"/>
      <c r="C148" s="19"/>
      <c r="D148" s="28"/>
      <c r="E148" s="16"/>
      <c r="F148" s="18"/>
      <c r="G148" s="18"/>
      <c r="H148" s="17"/>
      <c r="I148" s="18"/>
      <c r="J148" s="18"/>
      <c r="K148" s="17"/>
      <c r="L148" s="18"/>
      <c r="M148" s="18"/>
      <c r="N148" s="17"/>
      <c r="O148" s="18"/>
      <c r="P148" s="18"/>
      <c r="Q148" s="17"/>
      <c r="R148" s="17"/>
      <c r="S148" s="17"/>
      <c r="T148" s="17"/>
      <c r="U148" s="18"/>
      <c r="V148" s="18"/>
      <c r="W148" s="17"/>
      <c r="X148" s="17"/>
      <c r="Y148" s="14"/>
      <c r="Z148" s="14"/>
      <c r="AA148" s="14"/>
      <c r="AB148" s="5"/>
      <c r="AC148" s="5"/>
      <c r="AD148" s="5"/>
      <c r="AE148" s="5"/>
    </row>
    <row r="149" spans="1:31" ht="24.95" customHeight="1" x14ac:dyDescent="0.2">
      <c r="A149" s="6"/>
      <c r="B149" s="16"/>
      <c r="C149" s="97"/>
      <c r="D149" s="28"/>
      <c r="E149" s="16"/>
      <c r="F149" s="18"/>
      <c r="G149" s="18"/>
      <c r="H149" s="17"/>
      <c r="I149" s="18"/>
      <c r="J149" s="18"/>
      <c r="K149" s="17"/>
      <c r="L149" s="18"/>
      <c r="M149" s="18"/>
      <c r="N149" s="17"/>
      <c r="O149" s="18"/>
      <c r="P149" s="18"/>
      <c r="Q149" s="17"/>
      <c r="R149" s="17"/>
      <c r="S149" s="17"/>
      <c r="T149" s="17"/>
      <c r="U149" s="18"/>
      <c r="V149" s="18"/>
      <c r="W149" s="17"/>
      <c r="X149" s="17"/>
      <c r="Y149" s="14"/>
      <c r="Z149" s="14"/>
      <c r="AA149" s="14"/>
      <c r="AB149" s="5"/>
      <c r="AC149" s="5"/>
      <c r="AD149" s="5"/>
      <c r="AE149" s="5"/>
    </row>
    <row r="150" spans="1:31" ht="24.95" customHeight="1" x14ac:dyDescent="0.2">
      <c r="A150" s="6"/>
      <c r="B150" s="16"/>
      <c r="C150" s="19"/>
      <c r="D150" s="28"/>
      <c r="E150" s="16"/>
      <c r="F150" s="18"/>
      <c r="G150" s="18"/>
      <c r="H150" s="17"/>
      <c r="I150" s="18"/>
      <c r="J150" s="18"/>
      <c r="K150" s="17"/>
      <c r="L150" s="18"/>
      <c r="M150" s="18"/>
      <c r="N150" s="17"/>
      <c r="O150" s="18"/>
      <c r="P150" s="18"/>
      <c r="Q150" s="17"/>
      <c r="R150" s="17"/>
      <c r="S150" s="17"/>
      <c r="T150" s="17"/>
      <c r="U150" s="18"/>
      <c r="V150" s="18"/>
      <c r="W150" s="17"/>
      <c r="X150" s="17"/>
      <c r="Y150" s="14"/>
      <c r="Z150" s="14"/>
      <c r="AA150" s="14"/>
      <c r="AB150" s="5"/>
      <c r="AC150" s="5"/>
      <c r="AD150" s="5"/>
      <c r="AE150" s="5"/>
    </row>
    <row r="151" spans="1:31" ht="24.95" customHeight="1" x14ac:dyDescent="0.2">
      <c r="A151" s="6"/>
      <c r="B151" s="16"/>
      <c r="C151" s="19"/>
      <c r="D151" s="28"/>
      <c r="E151" s="16"/>
      <c r="F151" s="18"/>
      <c r="G151" s="18"/>
      <c r="H151" s="17"/>
      <c r="I151" s="18"/>
      <c r="J151" s="18"/>
      <c r="K151" s="17"/>
      <c r="L151" s="18"/>
      <c r="M151" s="18"/>
      <c r="N151" s="17"/>
      <c r="O151" s="18"/>
      <c r="P151" s="18"/>
      <c r="Q151" s="17"/>
      <c r="R151" s="17"/>
      <c r="S151" s="17"/>
      <c r="T151" s="17"/>
      <c r="U151" s="18"/>
      <c r="V151" s="18"/>
      <c r="W151" s="17"/>
      <c r="X151" s="17"/>
      <c r="Y151" s="14"/>
      <c r="Z151" s="14"/>
      <c r="AA151" s="14"/>
      <c r="AB151" s="5"/>
      <c r="AC151" s="5"/>
      <c r="AD151" s="5"/>
      <c r="AE151" s="5"/>
    </row>
    <row r="152" spans="1:31" ht="24.95" customHeight="1" x14ac:dyDescent="0.2">
      <c r="A152" s="6"/>
      <c r="B152" s="16"/>
      <c r="C152" s="19"/>
      <c r="D152" s="28"/>
      <c r="E152" s="16"/>
      <c r="F152" s="18"/>
      <c r="G152" s="18"/>
      <c r="H152" s="17"/>
      <c r="I152" s="18"/>
      <c r="J152" s="18"/>
      <c r="K152" s="17"/>
      <c r="L152" s="18"/>
      <c r="M152" s="18"/>
      <c r="N152" s="17"/>
      <c r="O152" s="18"/>
      <c r="P152" s="18"/>
      <c r="Q152" s="17"/>
      <c r="R152" s="17"/>
      <c r="S152" s="17"/>
      <c r="T152" s="17"/>
      <c r="U152" s="18"/>
      <c r="V152" s="18"/>
      <c r="W152" s="17"/>
      <c r="X152" s="17"/>
      <c r="Y152" s="14"/>
      <c r="Z152" s="14"/>
      <c r="AA152" s="14"/>
      <c r="AB152" s="5"/>
      <c r="AC152" s="5"/>
      <c r="AD152" s="5"/>
      <c r="AE152" s="5"/>
    </row>
    <row r="153" spans="1:31" ht="24.95" customHeight="1" x14ac:dyDescent="0.2">
      <c r="A153" s="6"/>
      <c r="B153" s="16"/>
      <c r="C153" s="19"/>
      <c r="D153" s="28"/>
      <c r="E153" s="16"/>
      <c r="F153" s="18"/>
      <c r="G153" s="18"/>
      <c r="H153" s="17"/>
      <c r="I153" s="18"/>
      <c r="J153" s="18"/>
      <c r="K153" s="17"/>
      <c r="L153" s="18"/>
      <c r="M153" s="18"/>
      <c r="N153" s="17"/>
      <c r="O153" s="18"/>
      <c r="P153" s="18"/>
      <c r="Q153" s="17"/>
      <c r="R153" s="17"/>
      <c r="S153" s="17"/>
      <c r="T153" s="17"/>
      <c r="U153" s="18"/>
      <c r="V153" s="18"/>
      <c r="W153" s="17"/>
      <c r="X153" s="17"/>
      <c r="Y153" s="14"/>
      <c r="Z153" s="14"/>
      <c r="AA153" s="14"/>
      <c r="AB153" s="5"/>
      <c r="AC153" s="5"/>
      <c r="AD153" s="5"/>
      <c r="AE153" s="5"/>
    </row>
    <row r="154" spans="1:31" ht="24.95" customHeight="1" x14ac:dyDescent="0.2">
      <c r="A154" s="6"/>
      <c r="B154" s="16"/>
      <c r="C154" s="19"/>
      <c r="D154" s="28"/>
      <c r="E154" s="16"/>
      <c r="F154" s="18"/>
      <c r="G154" s="18"/>
      <c r="H154" s="17"/>
      <c r="I154" s="18"/>
      <c r="J154" s="18"/>
      <c r="K154" s="17"/>
      <c r="L154" s="18"/>
      <c r="M154" s="18"/>
      <c r="N154" s="17"/>
      <c r="O154" s="18"/>
      <c r="P154" s="18"/>
      <c r="Q154" s="17"/>
      <c r="R154" s="17"/>
      <c r="S154" s="17"/>
      <c r="T154" s="17"/>
      <c r="U154" s="18"/>
      <c r="V154" s="18"/>
      <c r="W154" s="17"/>
      <c r="X154" s="14"/>
      <c r="Y154" s="14"/>
      <c r="Z154" s="14"/>
      <c r="AA154" s="14"/>
      <c r="AB154" s="5"/>
      <c r="AC154" s="5"/>
      <c r="AD154" s="5"/>
      <c r="AE154" s="5"/>
    </row>
    <row r="155" spans="1:31" ht="24.95" customHeight="1" x14ac:dyDescent="0.2">
      <c r="A155" s="6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5"/>
      <c r="AC155" s="5"/>
      <c r="AD155" s="5"/>
      <c r="AE155" s="5"/>
    </row>
    <row r="156" spans="1:31" ht="12.75" customHeight="1" x14ac:dyDescent="0.2">
      <c r="A156" s="6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5"/>
      <c r="AC156" s="5"/>
      <c r="AD156" s="5"/>
      <c r="AE156" s="5"/>
    </row>
    <row r="157" spans="1:31" ht="12.75" customHeight="1" x14ac:dyDescent="0.2">
      <c r="A157" s="6"/>
      <c r="B157" s="14"/>
      <c r="C157" s="19"/>
      <c r="D157" s="28"/>
      <c r="E157" s="16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5"/>
      <c r="AC157" s="5"/>
      <c r="AD157" s="5"/>
      <c r="AE157" s="5"/>
    </row>
    <row r="158" spans="1:31" ht="12.75" customHeight="1" x14ac:dyDescent="0.2">
      <c r="A158" s="6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5"/>
      <c r="AC158" s="5"/>
      <c r="AD158" s="5"/>
      <c r="AE158" s="5"/>
    </row>
    <row r="159" spans="1:31" ht="12.75" customHeight="1" x14ac:dyDescent="0.2">
      <c r="A159" s="6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5"/>
      <c r="AC159" s="5"/>
      <c r="AD159" s="5"/>
      <c r="AE159" s="5"/>
    </row>
    <row r="160" spans="1:31" ht="12.75" customHeight="1" x14ac:dyDescent="0.2">
      <c r="A160" s="6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5"/>
      <c r="AC160" s="5"/>
      <c r="AD160" s="5"/>
      <c r="AE160" s="5"/>
    </row>
    <row r="161" spans="1:31" ht="12.75" customHeight="1" x14ac:dyDescent="0.2">
      <c r="A161" s="6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5"/>
      <c r="AC161" s="5"/>
      <c r="AD161" s="5"/>
      <c r="AE161" s="5"/>
    </row>
    <row r="162" spans="1:31" ht="12.75" customHeight="1" x14ac:dyDescent="0.2">
      <c r="A162" s="6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5"/>
      <c r="AC162" s="5"/>
      <c r="AD162" s="5"/>
      <c r="AE162" s="5"/>
    </row>
    <row r="163" spans="1:31" ht="12.75" customHeight="1" x14ac:dyDescent="0.2">
      <c r="A163" s="6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5"/>
      <c r="AC163" s="5"/>
      <c r="AD163" s="5"/>
      <c r="AE163" s="5"/>
    </row>
    <row r="164" spans="1:31" ht="12.75" customHeight="1" x14ac:dyDescent="0.2">
      <c r="A164" s="6"/>
      <c r="B164" s="14"/>
      <c r="C164" s="31"/>
      <c r="D164" s="41"/>
      <c r="E164" s="44"/>
      <c r="F164" s="13"/>
      <c r="G164" s="13"/>
      <c r="H164" s="17"/>
      <c r="I164" s="13"/>
      <c r="J164" s="13"/>
      <c r="K164" s="17"/>
      <c r="L164" s="13"/>
      <c r="M164" s="13"/>
      <c r="N164" s="17"/>
      <c r="O164" s="13"/>
      <c r="P164" s="13"/>
      <c r="Q164" s="17"/>
      <c r="R164" s="17"/>
      <c r="S164" s="17"/>
      <c r="T164" s="17"/>
      <c r="U164" s="13"/>
      <c r="V164" s="13"/>
      <c r="W164" s="17"/>
      <c r="X164" s="17"/>
      <c r="Y164" s="14"/>
      <c r="Z164" s="14"/>
      <c r="AA164" s="14"/>
      <c r="AB164" s="5"/>
      <c r="AC164" s="5"/>
      <c r="AD164" s="5"/>
      <c r="AE164" s="5"/>
    </row>
    <row r="165" spans="1:31" ht="15.75" x14ac:dyDescent="0.25">
      <c r="A165" s="6"/>
      <c r="B165" s="11"/>
      <c r="C165" s="6"/>
      <c r="D165" s="9"/>
      <c r="E165" s="6"/>
      <c r="F165" s="6"/>
      <c r="G165" s="6"/>
      <c r="H165" s="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4"/>
      <c r="Z165" s="14"/>
      <c r="AA165" s="14"/>
      <c r="AB165" s="5"/>
      <c r="AC165" s="5"/>
      <c r="AD165" s="5"/>
      <c r="AE165" s="5"/>
    </row>
    <row r="166" spans="1:31" ht="15.7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50"/>
      <c r="L166" s="5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4"/>
      <c r="Z166" s="14"/>
      <c r="AA166" s="14"/>
      <c r="AB166" s="5"/>
      <c r="AC166" s="5"/>
      <c r="AD166" s="5"/>
      <c r="AE166" s="5"/>
    </row>
    <row r="167" spans="1:31" ht="15.75" x14ac:dyDescent="0.25">
      <c r="A167" s="6"/>
      <c r="B167" s="6"/>
      <c r="C167" s="6"/>
      <c r="D167" s="6"/>
      <c r="E167" s="9"/>
      <c r="F167" s="6"/>
      <c r="G167" s="6"/>
      <c r="H167" s="6"/>
      <c r="I167" s="6"/>
      <c r="J167" s="6"/>
      <c r="K167" s="6"/>
      <c r="L167" s="33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46"/>
      <c r="Z167" s="46"/>
      <c r="AA167" s="46"/>
      <c r="AB167" s="29"/>
      <c r="AC167" s="29"/>
      <c r="AD167" s="29"/>
      <c r="AE167" s="29"/>
    </row>
    <row r="168" spans="1:3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10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4"/>
      <c r="Z168" s="14"/>
      <c r="AA168" s="14"/>
      <c r="AB168" s="5"/>
      <c r="AC168" s="5"/>
      <c r="AD168" s="5"/>
      <c r="AE168" s="5"/>
    </row>
    <row r="169" spans="1:31" x14ac:dyDescent="0.2">
      <c r="A169" s="6"/>
      <c r="B169" s="6"/>
      <c r="C169" s="6"/>
      <c r="D169" s="6"/>
      <c r="E169" s="10"/>
      <c r="F169" s="10"/>
      <c r="G169" s="6"/>
      <c r="H169" s="6"/>
      <c r="I169" s="6"/>
      <c r="J169" s="6"/>
      <c r="K169" s="34"/>
      <c r="L169" s="34"/>
      <c r="M169" s="34"/>
      <c r="N169" s="1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4"/>
      <c r="Z169" s="14"/>
      <c r="AA169" s="14"/>
      <c r="AB169" s="5"/>
      <c r="AC169" s="5"/>
      <c r="AD169" s="5"/>
      <c r="AE169" s="5"/>
    </row>
    <row r="170" spans="1:31" x14ac:dyDescent="0.2">
      <c r="A170" s="6"/>
      <c r="B170" s="6"/>
      <c r="C170" s="14"/>
      <c r="D170" s="14"/>
      <c r="E170" s="10"/>
      <c r="F170" s="10"/>
      <c r="G170" s="14"/>
      <c r="H170" s="14"/>
      <c r="I170" s="14"/>
      <c r="J170" s="14"/>
      <c r="K170" s="14"/>
      <c r="L170" s="10"/>
      <c r="M170" s="10"/>
      <c r="N170" s="10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5"/>
      <c r="AC170" s="5"/>
      <c r="AD170" s="5"/>
      <c r="AE170" s="5"/>
    </row>
    <row r="171" spans="1:31" x14ac:dyDescent="0.2">
      <c r="A171" s="6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5"/>
      <c r="AC171" s="5"/>
      <c r="AD171" s="5"/>
      <c r="AE171" s="5"/>
    </row>
    <row r="172" spans="1:31" x14ac:dyDescent="0.2">
      <c r="A172" s="6"/>
      <c r="B172" s="14"/>
      <c r="C172" s="1"/>
      <c r="D172" s="36"/>
      <c r="E172" s="1"/>
      <c r="F172" s="1"/>
      <c r="G172" s="1"/>
      <c r="H172" s="1"/>
      <c r="I172" s="1"/>
      <c r="J172" s="1"/>
      <c r="K172" s="1"/>
      <c r="L172" s="1"/>
      <c r="M172" s="1"/>
      <c r="N172" s="14"/>
      <c r="O172" s="1"/>
      <c r="P172" s="10"/>
      <c r="Q172" s="14"/>
      <c r="R172" s="14"/>
      <c r="S172" s="14"/>
      <c r="T172" s="14"/>
      <c r="U172" s="14"/>
      <c r="V172" s="37"/>
      <c r="W172" s="1"/>
      <c r="X172" s="1"/>
      <c r="Y172" s="14"/>
      <c r="Z172" s="14"/>
      <c r="AA172" s="14"/>
      <c r="AB172" s="5"/>
      <c r="AC172" s="5"/>
      <c r="AD172" s="5"/>
      <c r="AE172" s="5"/>
    </row>
    <row r="173" spans="1:31" x14ac:dyDescent="0.2">
      <c r="A173" s="6"/>
      <c r="B173" s="51"/>
      <c r="C173" s="14"/>
      <c r="D173" s="14"/>
      <c r="E173" s="14"/>
      <c r="F173" s="38"/>
      <c r="G173" s="38"/>
      <c r="H173" s="39"/>
      <c r="I173" s="38"/>
      <c r="J173" s="38"/>
      <c r="K173" s="39"/>
      <c r="L173" s="38"/>
      <c r="M173" s="38"/>
      <c r="N173" s="39"/>
      <c r="O173" s="38"/>
      <c r="P173" s="38"/>
      <c r="Q173" s="39"/>
      <c r="R173" s="39"/>
      <c r="S173" s="39"/>
      <c r="T173" s="39"/>
      <c r="U173" s="38"/>
      <c r="V173" s="38"/>
      <c r="W173" s="39"/>
      <c r="X173" s="1"/>
      <c r="Y173" s="14"/>
      <c r="Z173" s="14"/>
      <c r="AA173" s="14"/>
      <c r="AB173" s="5"/>
      <c r="AC173" s="5"/>
      <c r="AD173" s="5"/>
      <c r="AE173" s="5"/>
    </row>
    <row r="174" spans="1:31" x14ac:dyDescent="0.2">
      <c r="A174" s="6"/>
      <c r="B174" s="14"/>
      <c r="C174" s="14"/>
      <c r="D174" s="16"/>
      <c r="E174" s="15"/>
      <c r="F174" s="40"/>
      <c r="G174" s="40"/>
      <c r="H174" s="13"/>
      <c r="I174" s="40"/>
      <c r="J174" s="40"/>
      <c r="K174" s="13"/>
      <c r="L174" s="40"/>
      <c r="M174" s="40"/>
      <c r="N174" s="13"/>
      <c r="O174" s="40"/>
      <c r="P174" s="40"/>
      <c r="Q174" s="13"/>
      <c r="R174" s="13"/>
      <c r="S174" s="13"/>
      <c r="T174" s="13"/>
      <c r="U174" s="40"/>
      <c r="V174" s="40"/>
      <c r="W174" s="13"/>
      <c r="X174" s="54"/>
      <c r="Y174" s="14"/>
      <c r="Z174" s="14"/>
      <c r="AA174" s="14"/>
      <c r="AB174" s="5"/>
      <c r="AC174" s="5"/>
      <c r="AD174" s="5"/>
      <c r="AE174" s="5"/>
    </row>
    <row r="175" spans="1:31" x14ac:dyDescent="0.2">
      <c r="A175" s="6"/>
      <c r="B175" s="16"/>
      <c r="C175" s="19"/>
      <c r="D175" s="28"/>
      <c r="E175" s="107"/>
      <c r="F175" s="54"/>
      <c r="G175" s="54"/>
      <c r="H175" s="17"/>
      <c r="I175" s="18"/>
      <c r="J175" s="18"/>
      <c r="K175" s="17"/>
      <c r="L175" s="18"/>
      <c r="M175" s="18"/>
      <c r="N175" s="17"/>
      <c r="O175" s="18"/>
      <c r="P175" s="18"/>
      <c r="Q175" s="17"/>
      <c r="R175" s="17"/>
      <c r="S175" s="17"/>
      <c r="T175" s="17"/>
      <c r="U175" s="18"/>
      <c r="V175" s="18"/>
      <c r="W175" s="17"/>
      <c r="X175" s="17"/>
      <c r="Y175" s="48"/>
      <c r="Z175" s="48"/>
      <c r="AA175" s="48"/>
      <c r="AB175" s="49"/>
      <c r="AC175" s="49"/>
      <c r="AD175" s="49"/>
      <c r="AE175" s="49"/>
    </row>
    <row r="176" spans="1:31" ht="24.95" customHeight="1" x14ac:dyDescent="0.2">
      <c r="A176" s="6"/>
      <c r="B176" s="41"/>
      <c r="C176" s="97"/>
      <c r="D176" s="28"/>
      <c r="E176" s="107"/>
      <c r="F176" s="18"/>
      <c r="G176" s="18"/>
      <c r="H176" s="17"/>
      <c r="I176" s="18"/>
      <c r="J176" s="18"/>
      <c r="K176" s="17"/>
      <c r="L176" s="18"/>
      <c r="M176" s="18"/>
      <c r="N176" s="17"/>
      <c r="O176" s="18"/>
      <c r="P176" s="18"/>
      <c r="Q176" s="17"/>
      <c r="R176" s="17"/>
      <c r="S176" s="17"/>
      <c r="T176" s="17"/>
      <c r="U176" s="18"/>
      <c r="V176" s="18"/>
      <c r="W176" s="17"/>
      <c r="X176" s="17"/>
      <c r="Y176" s="14"/>
      <c r="Z176" s="14"/>
      <c r="AA176" s="14"/>
      <c r="AB176" s="5"/>
      <c r="AC176" s="5"/>
      <c r="AD176" s="5"/>
      <c r="AE176" s="5"/>
    </row>
    <row r="177" spans="1:31" ht="24.95" customHeight="1" x14ac:dyDescent="0.2">
      <c r="A177" s="6"/>
      <c r="B177" s="16"/>
      <c r="C177" s="19"/>
      <c r="D177" s="28"/>
      <c r="E177" s="56"/>
      <c r="F177" s="18"/>
      <c r="G177" s="18"/>
      <c r="H177" s="17"/>
      <c r="I177" s="18"/>
      <c r="J177" s="18"/>
      <c r="K177" s="17"/>
      <c r="L177" s="18"/>
      <c r="M177" s="18"/>
      <c r="N177" s="17"/>
      <c r="O177" s="18"/>
      <c r="P177" s="18"/>
      <c r="Q177" s="17"/>
      <c r="R177" s="17"/>
      <c r="S177" s="17"/>
      <c r="T177" s="17"/>
      <c r="U177" s="18"/>
      <c r="V177" s="18"/>
      <c r="W177" s="17"/>
      <c r="X177" s="17"/>
      <c r="Y177" s="14"/>
      <c r="Z177" s="14"/>
      <c r="AA177" s="14"/>
      <c r="AB177" s="5"/>
      <c r="AC177" s="5"/>
      <c r="AD177" s="5"/>
      <c r="AE177" s="5"/>
    </row>
    <row r="178" spans="1:31" ht="24.95" customHeight="1" x14ac:dyDescent="0.2">
      <c r="A178" s="6"/>
      <c r="B178" s="16"/>
      <c r="C178" s="31"/>
      <c r="D178" s="45"/>
      <c r="E178" s="56"/>
      <c r="F178" s="54"/>
      <c r="G178" s="54"/>
      <c r="H178" s="17"/>
      <c r="I178" s="18"/>
      <c r="J178" s="18"/>
      <c r="K178" s="17"/>
      <c r="L178" s="18"/>
      <c r="M178" s="18"/>
      <c r="N178" s="17"/>
      <c r="O178" s="18"/>
      <c r="P178" s="18"/>
      <c r="Q178" s="17"/>
      <c r="R178" s="17"/>
      <c r="S178" s="17"/>
      <c r="T178" s="17"/>
      <c r="U178" s="18"/>
      <c r="V178" s="18"/>
      <c r="W178" s="17"/>
      <c r="X178" s="17"/>
      <c r="Y178" s="14"/>
      <c r="Z178" s="14"/>
      <c r="AA178" s="14"/>
      <c r="AB178" s="5"/>
      <c r="AC178" s="5"/>
      <c r="AD178" s="5"/>
      <c r="AE178" s="5"/>
    </row>
    <row r="179" spans="1:31" ht="24.95" customHeight="1" x14ac:dyDescent="0.2">
      <c r="A179" s="6"/>
      <c r="B179" s="16"/>
      <c r="C179" s="19"/>
      <c r="D179" s="28"/>
      <c r="E179" s="98"/>
      <c r="F179" s="54"/>
      <c r="G179" s="54"/>
      <c r="H179" s="17"/>
      <c r="I179" s="18"/>
      <c r="J179" s="18"/>
      <c r="K179" s="17"/>
      <c r="L179" s="18"/>
      <c r="M179" s="18"/>
      <c r="N179" s="17"/>
      <c r="O179" s="18"/>
      <c r="P179" s="18"/>
      <c r="Q179" s="17"/>
      <c r="R179" s="17"/>
      <c r="S179" s="17"/>
      <c r="T179" s="17"/>
      <c r="U179" s="18"/>
      <c r="V179" s="18"/>
      <c r="W179" s="17"/>
      <c r="X179" s="17"/>
      <c r="Y179" s="14"/>
      <c r="Z179" s="14"/>
      <c r="AA179" s="14"/>
      <c r="AB179" s="5"/>
      <c r="AC179" s="5"/>
      <c r="AD179" s="5"/>
      <c r="AE179" s="5"/>
    </row>
    <row r="180" spans="1:31" ht="24.95" customHeight="1" x14ac:dyDescent="0.2">
      <c r="A180" s="6"/>
      <c r="B180" s="16"/>
      <c r="C180" s="19"/>
      <c r="D180" s="28"/>
      <c r="E180" s="32"/>
      <c r="F180" s="54"/>
      <c r="G180" s="54"/>
      <c r="H180" s="17"/>
      <c r="I180" s="18"/>
      <c r="J180" s="18"/>
      <c r="K180" s="17"/>
      <c r="L180" s="18"/>
      <c r="M180" s="18"/>
      <c r="N180" s="17"/>
      <c r="O180" s="18"/>
      <c r="P180" s="18"/>
      <c r="Q180" s="17"/>
      <c r="R180" s="17"/>
      <c r="S180" s="17"/>
      <c r="T180" s="17"/>
      <c r="U180" s="18"/>
      <c r="V180" s="18"/>
      <c r="W180" s="17"/>
      <c r="X180" s="17"/>
      <c r="Y180" s="14"/>
      <c r="Z180" s="14"/>
      <c r="AA180" s="14"/>
      <c r="AB180" s="5"/>
      <c r="AC180" s="5"/>
      <c r="AD180" s="5"/>
      <c r="AE180" s="5"/>
    </row>
    <row r="181" spans="1:31" ht="24.95" customHeight="1" x14ac:dyDescent="0.2">
      <c r="A181" s="6"/>
      <c r="B181" s="16"/>
      <c r="C181" s="19"/>
      <c r="D181" s="28"/>
      <c r="E181" s="32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14"/>
      <c r="Z181" s="14"/>
      <c r="AA181" s="14"/>
      <c r="AB181" s="5"/>
      <c r="AC181" s="5"/>
      <c r="AD181" s="5"/>
      <c r="AE181" s="5"/>
    </row>
    <row r="182" spans="1:31" ht="12.75" customHeight="1" x14ac:dyDescent="0.2">
      <c r="A182" s="6"/>
      <c r="B182" s="14"/>
      <c r="C182" s="31"/>
      <c r="D182" s="45"/>
      <c r="E182" s="32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9"/>
      <c r="AC182" s="49"/>
      <c r="AD182" s="49"/>
      <c r="AE182" s="49"/>
    </row>
    <row r="183" spans="1:31" ht="12.75" customHeight="1" x14ac:dyDescent="0.2">
      <c r="A183" s="6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9"/>
      <c r="AC183" s="49"/>
      <c r="AD183" s="49"/>
      <c r="AE183" s="49"/>
    </row>
    <row r="184" spans="1:31" ht="12.75" customHeight="1" x14ac:dyDescent="0.2">
      <c r="A184" s="6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/>
      <c r="AC184" s="49"/>
      <c r="AD184" s="49"/>
      <c r="AE184" s="49"/>
    </row>
    <row r="185" spans="1:31" ht="12.75" customHeight="1" x14ac:dyDescent="0.2">
      <c r="A185" s="6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9"/>
      <c r="AC185" s="49"/>
      <c r="AD185" s="49"/>
      <c r="AE185" s="49"/>
    </row>
    <row r="186" spans="1:31" ht="12.75" customHeight="1" x14ac:dyDescent="0.2">
      <c r="A186" s="6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9"/>
      <c r="AC186" s="49"/>
      <c r="AD186" s="49"/>
      <c r="AE186" s="49"/>
    </row>
    <row r="187" spans="1:31" ht="12.75" customHeight="1" x14ac:dyDescent="0.2">
      <c r="A187" s="6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9"/>
      <c r="AC187" s="49"/>
      <c r="AD187" s="49"/>
      <c r="AE187" s="49"/>
    </row>
    <row r="188" spans="1:31" ht="12.75" customHeight="1" x14ac:dyDescent="0.2">
      <c r="A188" s="6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9"/>
      <c r="AC188" s="49"/>
      <c r="AD188" s="49"/>
      <c r="AE188" s="49"/>
    </row>
    <row r="189" spans="1:31" ht="12.75" customHeight="1" x14ac:dyDescent="0.2">
      <c r="A189" s="6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9"/>
      <c r="AC189" s="49"/>
      <c r="AD189" s="49"/>
      <c r="AE189" s="49"/>
    </row>
    <row r="190" spans="1:31" ht="12.75" customHeight="1" x14ac:dyDescent="0.2">
      <c r="A190" s="6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9"/>
      <c r="AC190" s="49"/>
      <c r="AD190" s="49"/>
      <c r="AE190" s="49"/>
    </row>
    <row r="191" spans="1:31" ht="12.75" customHeight="1" x14ac:dyDescent="0.2">
      <c r="A191" s="6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9"/>
      <c r="AC191" s="49"/>
      <c r="AD191" s="49"/>
      <c r="AE191" s="49"/>
    </row>
    <row r="192" spans="1:31" ht="12.75" customHeight="1" x14ac:dyDescent="0.2">
      <c r="A192" s="6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9"/>
      <c r="AC192" s="49"/>
      <c r="AD192" s="49"/>
      <c r="AE192" s="49"/>
    </row>
    <row r="193" spans="1:31" ht="12.75" customHeight="1" x14ac:dyDescent="0.2">
      <c r="A193" s="6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9"/>
      <c r="AC193" s="49"/>
      <c r="AD193" s="49"/>
      <c r="AE193" s="49"/>
    </row>
    <row r="194" spans="1:31" ht="12.75" customHeight="1" x14ac:dyDescent="0.2">
      <c r="A194" s="6"/>
      <c r="B194" s="48"/>
      <c r="C194" s="31"/>
      <c r="D194" s="41"/>
      <c r="E194" s="44"/>
      <c r="F194" s="13"/>
      <c r="G194" s="13"/>
      <c r="H194" s="17"/>
      <c r="I194" s="13"/>
      <c r="J194" s="13"/>
      <c r="K194" s="17"/>
      <c r="L194" s="13"/>
      <c r="M194" s="13"/>
      <c r="N194" s="17"/>
      <c r="O194" s="13"/>
      <c r="P194" s="13"/>
      <c r="Q194" s="17"/>
      <c r="R194" s="17"/>
      <c r="S194" s="17"/>
      <c r="T194" s="17"/>
      <c r="U194" s="13"/>
      <c r="V194" s="13"/>
      <c r="W194" s="17"/>
      <c r="X194" s="17"/>
      <c r="Y194" s="48"/>
      <c r="Z194" s="48"/>
      <c r="AA194" s="48"/>
      <c r="AB194" s="49"/>
      <c r="AC194" s="49"/>
      <c r="AD194" s="49"/>
      <c r="AE194" s="49"/>
    </row>
    <row r="195" spans="1:31" ht="15.75" x14ac:dyDescent="0.25">
      <c r="A195" s="6"/>
      <c r="B195" s="11"/>
      <c r="C195" s="6"/>
      <c r="D195" s="9"/>
      <c r="E195" s="6"/>
      <c r="F195" s="6"/>
      <c r="G195" s="6"/>
      <c r="H195" s="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48"/>
      <c r="Z195" s="48"/>
      <c r="AA195" s="48"/>
      <c r="AB195" s="49"/>
      <c r="AC195" s="49"/>
      <c r="AD195" s="49"/>
      <c r="AE195" s="49"/>
    </row>
    <row r="196" spans="1:31" ht="15.7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50"/>
      <c r="L196" s="50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48"/>
      <c r="Z196" s="48"/>
      <c r="AA196" s="48"/>
      <c r="AB196" s="49"/>
      <c r="AC196" s="49"/>
      <c r="AD196" s="49"/>
      <c r="AE196" s="49"/>
    </row>
    <row r="197" spans="1:31" ht="15.75" x14ac:dyDescent="0.25">
      <c r="A197" s="6"/>
      <c r="B197" s="6"/>
      <c r="C197" s="6"/>
      <c r="D197" s="6"/>
      <c r="E197" s="9"/>
      <c r="F197" s="6"/>
      <c r="G197" s="6"/>
      <c r="H197" s="6"/>
      <c r="I197" s="6"/>
      <c r="J197" s="6"/>
      <c r="K197" s="6"/>
      <c r="L197" s="33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46"/>
      <c r="Z197" s="46"/>
      <c r="AA197" s="46"/>
      <c r="AB197" s="29"/>
      <c r="AC197" s="29"/>
      <c r="AD197" s="29"/>
      <c r="AE197" s="29"/>
    </row>
    <row r="198" spans="1:3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1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4"/>
      <c r="Z198" s="14"/>
      <c r="AA198" s="14"/>
      <c r="AB198" s="5"/>
      <c r="AC198" s="5"/>
      <c r="AD198" s="5"/>
      <c r="AE198" s="5"/>
    </row>
    <row r="199" spans="1:31" x14ac:dyDescent="0.2">
      <c r="A199" s="6"/>
      <c r="B199" s="6"/>
      <c r="C199" s="6"/>
      <c r="D199" s="6"/>
      <c r="E199" s="10"/>
      <c r="F199" s="10"/>
      <c r="G199" s="6"/>
      <c r="H199" s="6"/>
      <c r="I199" s="6"/>
      <c r="J199" s="6"/>
      <c r="K199" s="34"/>
      <c r="L199" s="34"/>
      <c r="M199" s="34"/>
      <c r="N199" s="1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4"/>
      <c r="Z199" s="14"/>
      <c r="AA199" s="14"/>
      <c r="AB199" s="5"/>
      <c r="AC199" s="5"/>
      <c r="AD199" s="5"/>
      <c r="AE199" s="5"/>
    </row>
    <row r="200" spans="1:31" x14ac:dyDescent="0.2">
      <c r="A200" s="6"/>
      <c r="B200" s="6"/>
      <c r="C200" s="14"/>
      <c r="D200" s="14"/>
      <c r="E200" s="10"/>
      <c r="F200" s="10"/>
      <c r="G200" s="14"/>
      <c r="H200" s="14"/>
      <c r="I200" s="14"/>
      <c r="J200" s="14"/>
      <c r="K200" s="14"/>
      <c r="L200" s="10"/>
      <c r="M200" s="10"/>
      <c r="N200" s="10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5"/>
      <c r="AC200" s="5"/>
      <c r="AD200" s="5"/>
      <c r="AE200" s="5"/>
    </row>
    <row r="201" spans="1:31" x14ac:dyDescent="0.2">
      <c r="A201" s="6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5"/>
      <c r="AC201" s="5"/>
      <c r="AD201" s="5"/>
      <c r="AE201" s="5"/>
    </row>
    <row r="202" spans="1:31" x14ac:dyDescent="0.2">
      <c r="A202" s="6"/>
      <c r="B202" s="14"/>
      <c r="C202" s="1"/>
      <c r="D202" s="36"/>
      <c r="E202" s="1"/>
      <c r="F202" s="1"/>
      <c r="G202" s="1"/>
      <c r="H202" s="1"/>
      <c r="I202" s="1"/>
      <c r="J202" s="1"/>
      <c r="K202" s="1"/>
      <c r="L202" s="1"/>
      <c r="M202" s="1"/>
      <c r="N202" s="14"/>
      <c r="O202" s="1"/>
      <c r="P202" s="10"/>
      <c r="Q202" s="14"/>
      <c r="R202" s="14"/>
      <c r="S202" s="14"/>
      <c r="T202" s="14"/>
      <c r="U202" s="14"/>
      <c r="V202" s="37"/>
      <c r="W202" s="1"/>
      <c r="X202" s="1"/>
      <c r="Y202" s="14"/>
      <c r="Z202" s="14"/>
      <c r="AA202" s="14"/>
      <c r="AB202" s="5"/>
      <c r="AC202" s="5"/>
      <c r="AD202" s="5"/>
      <c r="AE202" s="5"/>
    </row>
    <row r="203" spans="1:31" x14ac:dyDescent="0.2">
      <c r="A203" s="6"/>
      <c r="B203" s="51"/>
      <c r="C203" s="14"/>
      <c r="D203" s="14"/>
      <c r="E203" s="14"/>
      <c r="F203" s="38"/>
      <c r="G203" s="38"/>
      <c r="H203" s="39"/>
      <c r="I203" s="38"/>
      <c r="J203" s="38"/>
      <c r="K203" s="39"/>
      <c r="L203" s="38"/>
      <c r="M203" s="38"/>
      <c r="N203" s="39"/>
      <c r="O203" s="38"/>
      <c r="P203" s="38"/>
      <c r="Q203" s="39"/>
      <c r="R203" s="39"/>
      <c r="S203" s="39"/>
      <c r="T203" s="39"/>
      <c r="U203" s="38"/>
      <c r="V203" s="38"/>
      <c r="W203" s="39"/>
      <c r="X203" s="1"/>
      <c r="Y203" s="14"/>
      <c r="Z203" s="14"/>
      <c r="AA203" s="14"/>
      <c r="AB203" s="5"/>
      <c r="AC203" s="5"/>
      <c r="AD203" s="5"/>
      <c r="AE203" s="5"/>
    </row>
    <row r="204" spans="1:31" x14ac:dyDescent="0.2">
      <c r="A204" s="6"/>
      <c r="B204" s="14"/>
      <c r="C204" s="14"/>
      <c r="D204" s="16"/>
      <c r="E204" s="15"/>
      <c r="F204" s="40"/>
      <c r="G204" s="40"/>
      <c r="H204" s="13"/>
      <c r="I204" s="40"/>
      <c r="J204" s="40"/>
      <c r="K204" s="13"/>
      <c r="L204" s="40"/>
      <c r="M204" s="40"/>
      <c r="N204" s="13"/>
      <c r="O204" s="40"/>
      <c r="P204" s="40"/>
      <c r="Q204" s="13"/>
      <c r="R204" s="13"/>
      <c r="S204" s="13"/>
      <c r="T204" s="13"/>
      <c r="U204" s="40"/>
      <c r="V204" s="40"/>
      <c r="W204" s="13"/>
      <c r="X204" s="54"/>
      <c r="Y204" s="14"/>
      <c r="Z204" s="14"/>
      <c r="AA204" s="14"/>
      <c r="AB204" s="5"/>
      <c r="AC204" s="5"/>
      <c r="AD204" s="5"/>
      <c r="AE204" s="5"/>
    </row>
    <row r="205" spans="1:31" x14ac:dyDescent="0.2">
      <c r="A205" s="6"/>
      <c r="B205" s="16"/>
      <c r="C205" s="97"/>
      <c r="D205" s="28"/>
      <c r="E205" s="11"/>
      <c r="F205" s="54"/>
      <c r="G205" s="54"/>
      <c r="H205" s="17"/>
      <c r="I205" s="18"/>
      <c r="J205" s="18"/>
      <c r="K205" s="17"/>
      <c r="L205" s="18"/>
      <c r="M205" s="18"/>
      <c r="N205" s="17"/>
      <c r="O205" s="18"/>
      <c r="P205" s="18"/>
      <c r="Q205" s="17"/>
      <c r="R205" s="17"/>
      <c r="S205" s="17"/>
      <c r="T205" s="17"/>
      <c r="U205" s="18"/>
      <c r="V205" s="18"/>
      <c r="W205" s="17"/>
      <c r="X205" s="17"/>
      <c r="Y205" s="48"/>
      <c r="Z205" s="48"/>
      <c r="AA205" s="48"/>
      <c r="AB205" s="49"/>
      <c r="AC205" s="49"/>
      <c r="AD205" s="49"/>
      <c r="AE205" s="49"/>
    </row>
    <row r="206" spans="1:31" ht="21.95" customHeight="1" x14ac:dyDescent="0.2">
      <c r="A206" s="6"/>
      <c r="B206" s="41"/>
      <c r="C206" s="19"/>
      <c r="D206" s="28"/>
      <c r="E206" s="11"/>
      <c r="F206" s="54"/>
      <c r="G206" s="54"/>
      <c r="H206" s="17"/>
      <c r="I206" s="18"/>
      <c r="J206" s="18"/>
      <c r="K206" s="17"/>
      <c r="L206" s="18"/>
      <c r="M206" s="18"/>
      <c r="N206" s="17"/>
      <c r="O206" s="18"/>
      <c r="P206" s="18"/>
      <c r="Q206" s="17"/>
      <c r="R206" s="17"/>
      <c r="S206" s="17"/>
      <c r="T206" s="17"/>
      <c r="U206" s="18"/>
      <c r="V206" s="18"/>
      <c r="W206" s="17"/>
      <c r="X206" s="17"/>
      <c r="Y206" s="14"/>
      <c r="Z206" s="14"/>
      <c r="AA206" s="14"/>
      <c r="AB206" s="5"/>
      <c r="AC206" s="5"/>
      <c r="AD206" s="5"/>
      <c r="AE206" s="5"/>
    </row>
    <row r="207" spans="1:31" ht="21.95" customHeight="1" x14ac:dyDescent="0.2">
      <c r="A207" s="6"/>
      <c r="B207" s="16"/>
      <c r="C207" s="97"/>
      <c r="D207" s="28"/>
      <c r="E207" s="11"/>
      <c r="F207" s="54"/>
      <c r="G207" s="54"/>
      <c r="H207" s="17"/>
      <c r="I207" s="18"/>
      <c r="J207" s="18"/>
      <c r="K207" s="17"/>
      <c r="L207" s="18"/>
      <c r="M207" s="18"/>
      <c r="N207" s="17"/>
      <c r="O207" s="18"/>
      <c r="P207" s="18"/>
      <c r="Q207" s="17"/>
      <c r="R207" s="17"/>
      <c r="S207" s="17"/>
      <c r="T207" s="17"/>
      <c r="U207" s="18"/>
      <c r="V207" s="18"/>
      <c r="W207" s="17"/>
      <c r="X207" s="17"/>
      <c r="Y207" s="14"/>
      <c r="Z207" s="14"/>
      <c r="AA207" s="14"/>
      <c r="AB207" s="5"/>
      <c r="AC207" s="5"/>
      <c r="AD207" s="5"/>
      <c r="AE207" s="5"/>
    </row>
    <row r="208" spans="1:31" ht="21.95" customHeight="1" x14ac:dyDescent="0.2">
      <c r="A208" s="6"/>
      <c r="B208" s="16"/>
      <c r="C208" s="97"/>
      <c r="D208" s="28"/>
      <c r="E208" s="11"/>
      <c r="F208" s="54"/>
      <c r="G208" s="54"/>
      <c r="H208" s="17"/>
      <c r="I208" s="18"/>
      <c r="J208" s="18"/>
      <c r="K208" s="17"/>
      <c r="L208" s="18"/>
      <c r="M208" s="18"/>
      <c r="N208" s="17"/>
      <c r="O208" s="18"/>
      <c r="P208" s="18"/>
      <c r="Q208" s="17"/>
      <c r="R208" s="17"/>
      <c r="S208" s="17"/>
      <c r="T208" s="17"/>
      <c r="U208" s="18"/>
      <c r="V208" s="18"/>
      <c r="W208" s="17"/>
      <c r="X208" s="17"/>
      <c r="Y208" s="14"/>
      <c r="Z208" s="14"/>
      <c r="AA208" s="14"/>
      <c r="AB208" s="5"/>
      <c r="AC208" s="5"/>
      <c r="AD208" s="5"/>
      <c r="AE208" s="5"/>
    </row>
    <row r="209" spans="1:31" ht="21.95" customHeight="1" x14ac:dyDescent="0.2">
      <c r="A209" s="6"/>
      <c r="B209" s="16"/>
      <c r="C209" s="97"/>
      <c r="D209" s="28"/>
      <c r="E209" s="11"/>
      <c r="F209" s="54"/>
      <c r="G209" s="54"/>
      <c r="H209" s="17"/>
      <c r="I209" s="18"/>
      <c r="J209" s="18"/>
      <c r="K209" s="17"/>
      <c r="L209" s="18"/>
      <c r="M209" s="18"/>
      <c r="N209" s="17"/>
      <c r="O209" s="18"/>
      <c r="P209" s="18"/>
      <c r="Q209" s="17"/>
      <c r="R209" s="17"/>
      <c r="S209" s="17"/>
      <c r="T209" s="17"/>
      <c r="U209" s="18"/>
      <c r="V209" s="18"/>
      <c r="W209" s="17"/>
      <c r="X209" s="17"/>
      <c r="Y209" s="14"/>
      <c r="Z209" s="14"/>
      <c r="AA209" s="14"/>
      <c r="AB209" s="5"/>
      <c r="AC209" s="5"/>
      <c r="AD209" s="5"/>
      <c r="AE209" s="5"/>
    </row>
    <row r="210" spans="1:31" ht="21.95" customHeight="1" x14ac:dyDescent="0.2">
      <c r="A210" s="6"/>
      <c r="B210" s="16"/>
      <c r="C210" s="97"/>
      <c r="D210" s="28"/>
      <c r="E210" s="11"/>
      <c r="F210" s="18"/>
      <c r="G210" s="18"/>
      <c r="H210" s="17"/>
      <c r="I210" s="18"/>
      <c r="J210" s="18"/>
      <c r="K210" s="17"/>
      <c r="L210" s="18"/>
      <c r="M210" s="18"/>
      <c r="N210" s="17"/>
      <c r="O210" s="18"/>
      <c r="P210" s="18"/>
      <c r="Q210" s="17"/>
      <c r="R210" s="17"/>
      <c r="S210" s="17"/>
      <c r="T210" s="17"/>
      <c r="U210" s="18"/>
      <c r="V210" s="18"/>
      <c r="W210" s="17"/>
      <c r="X210" s="17"/>
      <c r="Y210" s="14"/>
      <c r="Z210" s="14"/>
      <c r="AA210" s="14"/>
      <c r="AB210" s="5"/>
      <c r="AC210" s="5"/>
      <c r="AD210" s="5"/>
      <c r="AE210" s="5"/>
    </row>
    <row r="211" spans="1:31" ht="21.95" customHeight="1" x14ac:dyDescent="0.2">
      <c r="A211" s="6"/>
      <c r="B211" s="16"/>
      <c r="C211" s="97"/>
      <c r="D211" s="28"/>
      <c r="E211" s="11"/>
      <c r="F211" s="18"/>
      <c r="G211" s="18"/>
      <c r="H211" s="17"/>
      <c r="I211" s="18"/>
      <c r="J211" s="18"/>
      <c r="K211" s="17"/>
      <c r="L211" s="18"/>
      <c r="M211" s="18"/>
      <c r="N211" s="17"/>
      <c r="O211" s="18"/>
      <c r="P211" s="18"/>
      <c r="Q211" s="17"/>
      <c r="R211" s="17"/>
      <c r="S211" s="17"/>
      <c r="T211" s="17"/>
      <c r="U211" s="18"/>
      <c r="V211" s="18"/>
      <c r="W211" s="17"/>
      <c r="X211" s="17"/>
      <c r="Y211" s="14"/>
      <c r="Z211" s="14"/>
      <c r="AA211" s="14"/>
      <c r="AB211" s="5"/>
      <c r="AC211" s="5"/>
      <c r="AD211" s="5"/>
      <c r="AE211" s="5"/>
    </row>
    <row r="212" spans="1:31" ht="21.95" customHeight="1" x14ac:dyDescent="0.2">
      <c r="A212" s="6"/>
      <c r="B212" s="1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5"/>
      <c r="AC212" s="5"/>
      <c r="AD212" s="5"/>
      <c r="AE212" s="5"/>
    </row>
    <row r="213" spans="1:31" ht="12.75" customHeight="1" x14ac:dyDescent="0.2">
      <c r="A213" s="6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5"/>
      <c r="AC213" s="5"/>
      <c r="AD213" s="5"/>
      <c r="AE213" s="5"/>
    </row>
    <row r="214" spans="1:31" ht="12.75" customHeight="1" x14ac:dyDescent="0.2">
      <c r="A214" s="6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5"/>
      <c r="AC214" s="5"/>
      <c r="AD214" s="5"/>
      <c r="AE214" s="5"/>
    </row>
    <row r="215" spans="1:31" ht="12.75" customHeight="1" x14ac:dyDescent="0.2">
      <c r="A215" s="6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5"/>
      <c r="AC215" s="5"/>
      <c r="AD215" s="5"/>
      <c r="AE215" s="5"/>
    </row>
    <row r="216" spans="1:31" ht="12.75" customHeight="1" x14ac:dyDescent="0.2">
      <c r="A216" s="6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5"/>
      <c r="AC216" s="5"/>
      <c r="AD216" s="5"/>
      <c r="AE216" s="5"/>
    </row>
    <row r="217" spans="1:31" ht="12.75" customHeight="1" x14ac:dyDescent="0.2">
      <c r="A217" s="6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5"/>
      <c r="AC217" s="5"/>
      <c r="AD217" s="5"/>
      <c r="AE217" s="5"/>
    </row>
    <row r="218" spans="1:31" ht="12.75" customHeight="1" x14ac:dyDescent="0.2">
      <c r="A218" s="6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5"/>
      <c r="AC218" s="5"/>
      <c r="AD218" s="5"/>
      <c r="AE218" s="5"/>
    </row>
    <row r="219" spans="1:31" ht="12.75" customHeight="1" x14ac:dyDescent="0.2">
      <c r="A219" s="6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5"/>
      <c r="AC219" s="5"/>
      <c r="AD219" s="5"/>
      <c r="AE219" s="5"/>
    </row>
    <row r="220" spans="1:31" ht="12.75" customHeight="1" x14ac:dyDescent="0.2">
      <c r="A220" s="6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5"/>
      <c r="AC220" s="5"/>
      <c r="AD220" s="5"/>
      <c r="AE220" s="5"/>
    </row>
    <row r="221" spans="1:31" ht="12.75" customHeight="1" x14ac:dyDescent="0.2">
      <c r="A221" s="6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5"/>
      <c r="AC221" s="5"/>
      <c r="AD221" s="5"/>
      <c r="AE221" s="5"/>
    </row>
    <row r="222" spans="1:31" ht="12.75" customHeight="1" x14ac:dyDescent="0.2">
      <c r="A222" s="6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5"/>
      <c r="AC222" s="5"/>
      <c r="AD222" s="5"/>
      <c r="AE222" s="5"/>
    </row>
    <row r="223" spans="1:31" ht="12.75" customHeight="1" x14ac:dyDescent="0.2">
      <c r="A223" s="6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5"/>
      <c r="AC223" s="5"/>
      <c r="AD223" s="5"/>
      <c r="AE223" s="5"/>
    </row>
    <row r="224" spans="1:31" ht="12.75" customHeight="1" x14ac:dyDescent="0.2">
      <c r="A224" s="6"/>
      <c r="B224" s="14"/>
      <c r="C224" s="31"/>
      <c r="D224" s="41"/>
      <c r="E224" s="44"/>
      <c r="F224" s="13"/>
      <c r="G224" s="13"/>
      <c r="H224" s="17"/>
      <c r="I224" s="13"/>
      <c r="J224" s="13"/>
      <c r="K224" s="17"/>
      <c r="L224" s="13"/>
      <c r="M224" s="13"/>
      <c r="N224" s="17"/>
      <c r="O224" s="13"/>
      <c r="P224" s="13"/>
      <c r="Q224" s="17"/>
      <c r="R224" s="17"/>
      <c r="S224" s="17"/>
      <c r="T224" s="17"/>
      <c r="U224" s="13"/>
      <c r="V224" s="13"/>
      <c r="W224" s="17"/>
      <c r="X224" s="17"/>
      <c r="Y224" s="14"/>
      <c r="Z224" s="14"/>
      <c r="AA224" s="14"/>
      <c r="AB224" s="5"/>
      <c r="AC224" s="5"/>
      <c r="AD224" s="5"/>
      <c r="AE224" s="5"/>
    </row>
    <row r="225" spans="1:31" ht="15.75" x14ac:dyDescent="0.25">
      <c r="A225" s="6"/>
      <c r="B225" s="11"/>
      <c r="C225" s="6"/>
      <c r="D225" s="9"/>
      <c r="E225" s="6"/>
      <c r="F225" s="6"/>
      <c r="G225" s="6"/>
      <c r="H225" s="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4"/>
      <c r="Z225" s="14"/>
      <c r="AA225" s="14"/>
      <c r="AB225" s="5"/>
      <c r="AC225" s="5"/>
      <c r="AD225" s="5"/>
      <c r="AE225" s="5"/>
    </row>
    <row r="226" spans="1:31" ht="15.7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50"/>
      <c r="L226" s="50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4"/>
      <c r="Z226" s="14"/>
      <c r="AA226" s="14"/>
      <c r="AB226" s="5"/>
      <c r="AC226" s="5"/>
      <c r="AD226" s="5"/>
      <c r="AE226" s="5"/>
    </row>
    <row r="227" spans="1:31" ht="15.75" x14ac:dyDescent="0.25">
      <c r="A227" s="6"/>
      <c r="B227" s="6"/>
      <c r="C227" s="6"/>
      <c r="D227" s="6"/>
      <c r="E227" s="9"/>
      <c r="F227" s="6"/>
      <c r="G227" s="6"/>
      <c r="H227" s="6"/>
      <c r="I227" s="6"/>
      <c r="J227" s="6"/>
      <c r="K227" s="6"/>
      <c r="L227" s="33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46"/>
      <c r="Z227" s="46"/>
      <c r="AA227" s="46"/>
      <c r="AB227" s="29"/>
      <c r="AC227" s="29"/>
      <c r="AD227" s="29"/>
      <c r="AE227" s="29"/>
    </row>
    <row r="228" spans="1:3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10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4"/>
      <c r="Z228" s="14"/>
      <c r="AA228" s="14"/>
      <c r="AB228" s="5"/>
      <c r="AC228" s="5"/>
      <c r="AD228" s="5"/>
      <c r="AE228" s="5"/>
    </row>
    <row r="229" spans="1:31" x14ac:dyDescent="0.2">
      <c r="A229" s="6"/>
      <c r="B229" s="6"/>
      <c r="C229" s="6"/>
      <c r="D229" s="6"/>
      <c r="E229" s="10"/>
      <c r="F229" s="10"/>
      <c r="G229" s="6"/>
      <c r="H229" s="6"/>
      <c r="I229" s="6"/>
      <c r="J229" s="6"/>
      <c r="K229" s="34"/>
      <c r="L229" s="34"/>
      <c r="M229" s="34"/>
      <c r="N229" s="1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4"/>
      <c r="Z229" s="14"/>
      <c r="AA229" s="14"/>
      <c r="AB229" s="5"/>
      <c r="AC229" s="5"/>
      <c r="AD229" s="5"/>
      <c r="AE229" s="5"/>
    </row>
    <row r="230" spans="1:31" x14ac:dyDescent="0.2">
      <c r="A230" s="6"/>
      <c r="B230" s="6"/>
      <c r="C230" s="14"/>
      <c r="D230" s="14"/>
      <c r="E230" s="10"/>
      <c r="F230" s="10"/>
      <c r="G230" s="14"/>
      <c r="H230" s="14"/>
      <c r="I230" s="14"/>
      <c r="J230" s="14"/>
      <c r="K230" s="14"/>
      <c r="L230" s="10"/>
      <c r="M230" s="10"/>
      <c r="N230" s="10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5"/>
      <c r="AC230" s="5"/>
      <c r="AD230" s="5"/>
      <c r="AE230" s="5"/>
    </row>
    <row r="231" spans="1:31" x14ac:dyDescent="0.2">
      <c r="A231" s="6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5"/>
      <c r="AC231" s="5"/>
      <c r="AD231" s="5"/>
      <c r="AE231" s="5"/>
    </row>
    <row r="232" spans="1:31" x14ac:dyDescent="0.2">
      <c r="A232" s="6"/>
      <c r="B232" s="14"/>
      <c r="C232" s="1"/>
      <c r="D232" s="36"/>
      <c r="E232" s="1"/>
      <c r="F232" s="1"/>
      <c r="G232" s="1"/>
      <c r="H232" s="1"/>
      <c r="I232" s="1"/>
      <c r="J232" s="1"/>
      <c r="K232" s="1"/>
      <c r="L232" s="1"/>
      <c r="M232" s="1"/>
      <c r="N232" s="14"/>
      <c r="O232" s="1"/>
      <c r="P232" s="10"/>
      <c r="Q232" s="14"/>
      <c r="R232" s="14"/>
      <c r="S232" s="14"/>
      <c r="T232" s="14"/>
      <c r="U232" s="14"/>
      <c r="V232" s="37"/>
      <c r="W232" s="1"/>
      <c r="X232" s="1"/>
      <c r="Y232" s="14"/>
      <c r="Z232" s="14"/>
      <c r="AA232" s="14"/>
      <c r="AB232" s="5"/>
      <c r="AC232" s="5"/>
      <c r="AD232" s="5"/>
      <c r="AE232" s="5"/>
    </row>
    <row r="233" spans="1:31" x14ac:dyDescent="0.2">
      <c r="A233" s="6"/>
      <c r="B233" s="51"/>
      <c r="C233" s="14"/>
      <c r="D233" s="14"/>
      <c r="E233" s="14"/>
      <c r="F233" s="38"/>
      <c r="G233" s="38"/>
      <c r="H233" s="39"/>
      <c r="I233" s="38"/>
      <c r="J233" s="38"/>
      <c r="K233" s="39"/>
      <c r="L233" s="38"/>
      <c r="M233" s="38"/>
      <c r="N233" s="39"/>
      <c r="O233" s="38"/>
      <c r="P233" s="38"/>
      <c r="Q233" s="39"/>
      <c r="R233" s="39"/>
      <c r="S233" s="39"/>
      <c r="T233" s="39"/>
      <c r="U233" s="38"/>
      <c r="V233" s="38"/>
      <c r="W233" s="39"/>
      <c r="X233" s="1"/>
      <c r="Y233" s="14"/>
      <c r="Z233" s="14"/>
      <c r="AA233" s="14"/>
      <c r="AB233" s="5"/>
      <c r="AC233" s="5"/>
      <c r="AD233" s="5"/>
      <c r="AE233" s="5"/>
    </row>
    <row r="234" spans="1:31" x14ac:dyDescent="0.2">
      <c r="A234" s="6"/>
      <c r="B234" s="14"/>
      <c r="C234" s="14"/>
      <c r="D234" s="16"/>
      <c r="E234" s="15"/>
      <c r="F234" s="40"/>
      <c r="G234" s="40"/>
      <c r="H234" s="13"/>
      <c r="I234" s="40"/>
      <c r="J234" s="40"/>
      <c r="K234" s="13"/>
      <c r="L234" s="40"/>
      <c r="M234" s="40"/>
      <c r="N234" s="13"/>
      <c r="O234" s="40"/>
      <c r="P234" s="40"/>
      <c r="Q234" s="13"/>
      <c r="R234" s="13"/>
      <c r="S234" s="13"/>
      <c r="T234" s="13"/>
      <c r="U234" s="40"/>
      <c r="V234" s="40"/>
      <c r="W234" s="13"/>
      <c r="X234" s="54"/>
      <c r="Y234" s="14"/>
      <c r="Z234" s="14"/>
      <c r="AA234" s="14"/>
      <c r="AB234" s="5"/>
      <c r="AC234" s="5"/>
      <c r="AD234" s="5"/>
      <c r="AE234" s="5"/>
    </row>
    <row r="235" spans="1:31" x14ac:dyDescent="0.2">
      <c r="A235" s="6"/>
      <c r="B235" s="16"/>
      <c r="C235" s="31"/>
      <c r="D235" s="45"/>
      <c r="E235" s="42"/>
      <c r="F235" s="55"/>
      <c r="G235" s="55"/>
      <c r="H235" s="17"/>
      <c r="I235" s="18"/>
      <c r="J235" s="18"/>
      <c r="K235" s="17"/>
      <c r="L235" s="18"/>
      <c r="M235" s="18"/>
      <c r="N235" s="17"/>
      <c r="O235" s="18"/>
      <c r="P235" s="18"/>
      <c r="Q235" s="17"/>
      <c r="R235" s="17"/>
      <c r="S235" s="17"/>
      <c r="T235" s="17"/>
      <c r="U235" s="18"/>
      <c r="V235" s="18"/>
      <c r="W235" s="17"/>
      <c r="X235" s="17"/>
      <c r="Y235" s="48"/>
      <c r="Z235" s="48"/>
      <c r="AA235" s="48"/>
      <c r="AB235" s="49"/>
      <c r="AC235" s="49"/>
      <c r="AD235" s="49"/>
      <c r="AE235" s="49"/>
    </row>
    <row r="236" spans="1:31" ht="24.95" customHeight="1" x14ac:dyDescent="0.2">
      <c r="A236" s="6"/>
      <c r="B236" s="41"/>
      <c r="C236" s="19"/>
      <c r="D236" s="28"/>
      <c r="E236" s="42"/>
      <c r="F236" s="55"/>
      <c r="G236" s="55"/>
      <c r="H236" s="17"/>
      <c r="I236" s="18"/>
      <c r="J236" s="18"/>
      <c r="K236" s="17"/>
      <c r="L236" s="18"/>
      <c r="M236" s="18"/>
      <c r="N236" s="17"/>
      <c r="O236" s="18"/>
      <c r="P236" s="18"/>
      <c r="Q236" s="17"/>
      <c r="R236" s="17"/>
      <c r="S236" s="17"/>
      <c r="T236" s="17"/>
      <c r="U236" s="18"/>
      <c r="V236" s="18"/>
      <c r="W236" s="17"/>
      <c r="X236" s="17"/>
      <c r="Y236" s="14"/>
      <c r="Z236" s="14"/>
      <c r="AA236" s="14"/>
      <c r="AB236" s="5"/>
      <c r="AC236" s="5"/>
      <c r="AD236" s="5"/>
      <c r="AE236" s="5"/>
    </row>
    <row r="237" spans="1:31" ht="24.95" customHeight="1" x14ac:dyDescent="0.2">
      <c r="A237" s="6"/>
      <c r="B237" s="16"/>
      <c r="C237" s="19"/>
      <c r="D237" s="28"/>
      <c r="E237" s="42"/>
      <c r="F237" s="55"/>
      <c r="G237" s="55"/>
      <c r="H237" s="17"/>
      <c r="I237" s="18"/>
      <c r="J237" s="18"/>
      <c r="K237" s="17"/>
      <c r="L237" s="18"/>
      <c r="M237" s="18"/>
      <c r="N237" s="17"/>
      <c r="O237" s="18"/>
      <c r="P237" s="18"/>
      <c r="Q237" s="17"/>
      <c r="R237" s="17"/>
      <c r="S237" s="17"/>
      <c r="T237" s="17"/>
      <c r="U237" s="18"/>
      <c r="V237" s="18"/>
      <c r="W237" s="17"/>
      <c r="X237" s="17"/>
      <c r="Y237" s="14"/>
      <c r="Z237" s="14"/>
      <c r="AA237" s="14"/>
      <c r="AB237" s="5"/>
      <c r="AC237" s="5"/>
      <c r="AD237" s="5"/>
      <c r="AE237" s="5"/>
    </row>
    <row r="238" spans="1:31" ht="24.95" customHeight="1" x14ac:dyDescent="0.2">
      <c r="A238" s="6"/>
      <c r="B238" s="16"/>
      <c r="C238" s="19"/>
      <c r="D238" s="28"/>
      <c r="E238" s="42"/>
      <c r="F238" s="55"/>
      <c r="G238" s="55"/>
      <c r="H238" s="17"/>
      <c r="I238" s="18"/>
      <c r="J238" s="18"/>
      <c r="K238" s="17"/>
      <c r="L238" s="18"/>
      <c r="M238" s="18"/>
      <c r="N238" s="17"/>
      <c r="O238" s="18"/>
      <c r="P238" s="18"/>
      <c r="Q238" s="17"/>
      <c r="R238" s="17"/>
      <c r="S238" s="17"/>
      <c r="T238" s="17"/>
      <c r="U238" s="18"/>
      <c r="V238" s="18"/>
      <c r="W238" s="17"/>
      <c r="X238" s="17"/>
      <c r="Y238" s="14"/>
      <c r="Z238" s="14"/>
      <c r="AA238" s="14"/>
      <c r="AB238" s="5"/>
      <c r="AC238" s="5"/>
      <c r="AD238" s="5"/>
      <c r="AE238" s="5"/>
    </row>
    <row r="239" spans="1:31" ht="24.95" customHeight="1" x14ac:dyDescent="0.2">
      <c r="A239" s="6"/>
      <c r="B239" s="16"/>
      <c r="C239" s="19"/>
      <c r="D239" s="28"/>
      <c r="E239" s="42"/>
      <c r="F239" s="55"/>
      <c r="G239" s="55"/>
      <c r="H239" s="17"/>
      <c r="I239" s="18"/>
      <c r="J239" s="18"/>
      <c r="K239" s="17"/>
      <c r="L239" s="18"/>
      <c r="M239" s="18"/>
      <c r="N239" s="17"/>
      <c r="O239" s="18"/>
      <c r="P239" s="18"/>
      <c r="Q239" s="17"/>
      <c r="R239" s="17"/>
      <c r="S239" s="17"/>
      <c r="T239" s="17"/>
      <c r="U239" s="18"/>
      <c r="V239" s="18"/>
      <c r="W239" s="17"/>
      <c r="X239" s="17"/>
      <c r="Y239" s="14"/>
      <c r="Z239" s="14"/>
      <c r="AA239" s="14"/>
      <c r="AB239" s="5"/>
      <c r="AC239" s="5"/>
      <c r="AD239" s="5"/>
      <c r="AE239" s="5"/>
    </row>
    <row r="240" spans="1:31" ht="24.95" customHeight="1" x14ac:dyDescent="0.2">
      <c r="A240" s="6"/>
      <c r="B240" s="16"/>
      <c r="C240" s="19"/>
      <c r="D240" s="28"/>
      <c r="E240" s="42"/>
      <c r="F240" s="55"/>
      <c r="G240" s="55"/>
      <c r="H240" s="17"/>
      <c r="I240" s="18"/>
      <c r="J240" s="18"/>
      <c r="K240" s="17"/>
      <c r="L240" s="18"/>
      <c r="M240" s="18"/>
      <c r="N240" s="17"/>
      <c r="O240" s="18"/>
      <c r="P240" s="18"/>
      <c r="Q240" s="17"/>
      <c r="R240" s="17"/>
      <c r="S240" s="17"/>
      <c r="T240" s="17"/>
      <c r="U240" s="18"/>
      <c r="V240" s="18"/>
      <c r="W240" s="17"/>
      <c r="X240" s="17"/>
      <c r="Y240" s="14"/>
      <c r="Z240" s="14"/>
      <c r="AA240" s="14"/>
      <c r="AB240" s="5"/>
      <c r="AC240" s="5"/>
      <c r="AD240" s="5"/>
      <c r="AE240" s="5"/>
    </row>
    <row r="241" spans="1:31" ht="24.95" customHeight="1" x14ac:dyDescent="0.2">
      <c r="A241" s="6"/>
      <c r="B241" s="1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5"/>
      <c r="AC241" s="5"/>
      <c r="AD241" s="5"/>
      <c r="AE241" s="5"/>
    </row>
    <row r="242" spans="1:31" ht="12.75" customHeight="1" x14ac:dyDescent="0.2">
      <c r="A242" s="6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5"/>
      <c r="AC242" s="5"/>
      <c r="AD242" s="5"/>
      <c r="AE242" s="5"/>
    </row>
    <row r="243" spans="1:31" ht="12.75" customHeight="1" x14ac:dyDescent="0.2">
      <c r="A243" s="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5"/>
      <c r="AC243" s="5"/>
      <c r="AD243" s="5"/>
      <c r="AE243" s="5"/>
    </row>
    <row r="244" spans="1:31" ht="12.75" customHeight="1" x14ac:dyDescent="0.2">
      <c r="A244" s="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5"/>
      <c r="AC244" s="5"/>
      <c r="AD244" s="5"/>
      <c r="AE244" s="5"/>
    </row>
    <row r="245" spans="1:31" ht="12.75" customHeight="1" x14ac:dyDescent="0.2">
      <c r="A245" s="6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5"/>
      <c r="AC245" s="5"/>
      <c r="AD245" s="5"/>
      <c r="AE245" s="5"/>
    </row>
    <row r="246" spans="1:31" ht="12.75" customHeight="1" x14ac:dyDescent="0.2">
      <c r="A246" s="6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5"/>
      <c r="AC246" s="5"/>
      <c r="AD246" s="5"/>
      <c r="AE246" s="5"/>
    </row>
    <row r="247" spans="1:31" ht="12.75" customHeight="1" x14ac:dyDescent="0.2">
      <c r="A247" s="6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5"/>
      <c r="AC247" s="5"/>
      <c r="AD247" s="5"/>
      <c r="AE247" s="5"/>
    </row>
    <row r="248" spans="1:31" ht="12.75" customHeight="1" x14ac:dyDescent="0.2">
      <c r="A248" s="6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5"/>
      <c r="AC248" s="5"/>
      <c r="AD248" s="5"/>
      <c r="AE248" s="5"/>
    </row>
    <row r="249" spans="1:31" ht="12.75" customHeight="1" x14ac:dyDescent="0.2">
      <c r="A249" s="6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5"/>
      <c r="AC249" s="5"/>
      <c r="AD249" s="5"/>
      <c r="AE249" s="5"/>
    </row>
    <row r="250" spans="1:31" ht="12.75" customHeight="1" x14ac:dyDescent="0.2">
      <c r="A250" s="6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5"/>
      <c r="AC250" s="5"/>
      <c r="AD250" s="5"/>
      <c r="AE250" s="5"/>
    </row>
    <row r="251" spans="1:31" ht="12.75" customHeight="1" x14ac:dyDescent="0.2">
      <c r="A251" s="6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5"/>
      <c r="AC251" s="5"/>
      <c r="AD251" s="5"/>
      <c r="AE251" s="5"/>
    </row>
    <row r="252" spans="1:31" ht="12.75" customHeight="1" x14ac:dyDescent="0.2">
      <c r="A252" s="6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5"/>
      <c r="AC252" s="5"/>
      <c r="AD252" s="5"/>
      <c r="AE252" s="5"/>
    </row>
    <row r="253" spans="1:31" ht="12.75" customHeight="1" x14ac:dyDescent="0.2">
      <c r="A253" s="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5"/>
      <c r="AC253" s="5"/>
      <c r="AD253" s="5"/>
      <c r="AE253" s="5"/>
    </row>
    <row r="254" spans="1:31" ht="12.75" customHeight="1" x14ac:dyDescent="0.2">
      <c r="A254" s="6"/>
      <c r="B254" s="14"/>
      <c r="C254" s="31"/>
      <c r="D254" s="41"/>
      <c r="E254" s="44"/>
      <c r="F254" s="13"/>
      <c r="G254" s="13"/>
      <c r="H254" s="17"/>
      <c r="I254" s="13"/>
      <c r="J254" s="13"/>
      <c r="K254" s="17"/>
      <c r="L254" s="13"/>
      <c r="M254" s="13"/>
      <c r="N254" s="17"/>
      <c r="O254" s="13"/>
      <c r="P254" s="13"/>
      <c r="Q254" s="17"/>
      <c r="R254" s="17"/>
      <c r="S254" s="17"/>
      <c r="T254" s="17"/>
      <c r="U254" s="13"/>
      <c r="V254" s="13"/>
      <c r="W254" s="17"/>
      <c r="X254" s="17"/>
      <c r="Y254" s="14"/>
      <c r="Z254" s="14"/>
      <c r="AA254" s="14"/>
      <c r="AB254" s="5"/>
      <c r="AC254" s="5"/>
      <c r="AD254" s="5"/>
      <c r="AE254" s="5"/>
    </row>
    <row r="255" spans="1:31" ht="15.75" x14ac:dyDescent="0.25">
      <c r="A255" s="6"/>
      <c r="B255" s="11"/>
      <c r="C255" s="6"/>
      <c r="D255" s="9"/>
      <c r="E255" s="6"/>
      <c r="F255" s="6"/>
      <c r="G255" s="6"/>
      <c r="H255" s="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4"/>
      <c r="Z255" s="14"/>
      <c r="AA255" s="14"/>
      <c r="AB255" s="5"/>
      <c r="AC255" s="5"/>
      <c r="AD255" s="5"/>
      <c r="AE255" s="5"/>
    </row>
    <row r="256" spans="1:31" ht="15.7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50"/>
      <c r="L256" s="50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4"/>
      <c r="Z256" s="14"/>
      <c r="AA256" s="14"/>
      <c r="AB256" s="5"/>
      <c r="AC256" s="5"/>
      <c r="AD256" s="5"/>
      <c r="AE256" s="5"/>
    </row>
    <row r="257" spans="1:31" ht="15.75" x14ac:dyDescent="0.25">
      <c r="A257" s="6"/>
      <c r="B257" s="6"/>
      <c r="C257" s="6"/>
      <c r="D257" s="6"/>
      <c r="E257" s="9"/>
      <c r="F257" s="6"/>
      <c r="G257" s="6"/>
      <c r="H257" s="6"/>
      <c r="I257" s="6"/>
      <c r="J257" s="6"/>
      <c r="K257" s="6"/>
      <c r="L257" s="33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46"/>
      <c r="Z257" s="46"/>
      <c r="AA257" s="46"/>
      <c r="AB257" s="29"/>
      <c r="AC257" s="29"/>
      <c r="AD257" s="29"/>
      <c r="AE257" s="29"/>
    </row>
    <row r="258" spans="1:3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0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4"/>
      <c r="Z258" s="14"/>
      <c r="AA258" s="14"/>
      <c r="AB258" s="5"/>
      <c r="AC258" s="5"/>
      <c r="AD258" s="5"/>
      <c r="AE258" s="5"/>
    </row>
    <row r="259" spans="1:31" x14ac:dyDescent="0.2">
      <c r="A259" s="6"/>
      <c r="B259" s="6"/>
      <c r="C259" s="6"/>
      <c r="D259" s="6"/>
      <c r="E259" s="10"/>
      <c r="F259" s="10"/>
      <c r="G259" s="6"/>
      <c r="H259" s="6"/>
      <c r="I259" s="6"/>
      <c r="J259" s="6"/>
      <c r="K259" s="34"/>
      <c r="L259" s="34"/>
      <c r="M259" s="34"/>
      <c r="N259" s="1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4"/>
      <c r="Z259" s="14"/>
      <c r="AA259" s="14"/>
      <c r="AB259" s="5"/>
      <c r="AC259" s="5"/>
      <c r="AD259" s="5"/>
      <c r="AE259" s="5"/>
    </row>
    <row r="260" spans="1:31" x14ac:dyDescent="0.2">
      <c r="A260" s="6"/>
      <c r="B260" s="6"/>
      <c r="C260" s="14"/>
      <c r="D260" s="14"/>
      <c r="E260" s="10"/>
      <c r="F260" s="10"/>
      <c r="G260" s="14"/>
      <c r="H260" s="14"/>
      <c r="I260" s="14"/>
      <c r="J260" s="14"/>
      <c r="K260" s="14"/>
      <c r="L260" s="10"/>
      <c r="M260" s="10"/>
      <c r="N260" s="10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5"/>
      <c r="AC260" s="5"/>
      <c r="AD260" s="5"/>
      <c r="AE260" s="5"/>
    </row>
    <row r="261" spans="1:31" x14ac:dyDescent="0.2">
      <c r="A261" s="6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5"/>
      <c r="AC261" s="5"/>
      <c r="AD261" s="5"/>
      <c r="AE261" s="5"/>
    </row>
    <row r="262" spans="1:31" x14ac:dyDescent="0.2">
      <c r="A262" s="6"/>
      <c r="B262" s="14"/>
      <c r="C262" s="1"/>
      <c r="D262" s="36"/>
      <c r="E262" s="1"/>
      <c r="F262" s="1"/>
      <c r="G262" s="1"/>
      <c r="H262" s="1"/>
      <c r="I262" s="1"/>
      <c r="J262" s="1"/>
      <c r="K262" s="1"/>
      <c r="L262" s="1"/>
      <c r="M262" s="1"/>
      <c r="N262" s="14"/>
      <c r="O262" s="1"/>
      <c r="P262" s="10"/>
      <c r="Q262" s="14"/>
      <c r="R262" s="14"/>
      <c r="S262" s="14"/>
      <c r="T262" s="14"/>
      <c r="U262" s="14"/>
      <c r="V262" s="37"/>
      <c r="W262" s="1"/>
      <c r="X262" s="1"/>
      <c r="Y262" s="14"/>
      <c r="Z262" s="14"/>
      <c r="AA262" s="14"/>
      <c r="AB262" s="5"/>
      <c r="AC262" s="5"/>
      <c r="AD262" s="5"/>
      <c r="AE262" s="5"/>
    </row>
    <row r="263" spans="1:31" x14ac:dyDescent="0.2">
      <c r="A263" s="6"/>
      <c r="B263" s="51"/>
      <c r="C263" s="14"/>
      <c r="D263" s="14"/>
      <c r="E263" s="14"/>
      <c r="F263" s="38"/>
      <c r="G263" s="38"/>
      <c r="H263" s="39"/>
      <c r="I263" s="38"/>
      <c r="J263" s="38"/>
      <c r="K263" s="39"/>
      <c r="L263" s="38"/>
      <c r="M263" s="38"/>
      <c r="N263" s="39"/>
      <c r="O263" s="38"/>
      <c r="P263" s="38"/>
      <c r="Q263" s="39"/>
      <c r="R263" s="39"/>
      <c r="S263" s="39"/>
      <c r="T263" s="39"/>
      <c r="U263" s="38"/>
      <c r="V263" s="38"/>
      <c r="W263" s="39"/>
      <c r="X263" s="1"/>
      <c r="Y263" s="14"/>
      <c r="Z263" s="14"/>
      <c r="AA263" s="14"/>
      <c r="AB263" s="5"/>
      <c r="AC263" s="5"/>
      <c r="AD263" s="5"/>
      <c r="AE263" s="5"/>
    </row>
    <row r="264" spans="1:31" x14ac:dyDescent="0.2">
      <c r="A264" s="6"/>
      <c r="B264" s="14"/>
      <c r="C264" s="14"/>
      <c r="D264" s="16"/>
      <c r="E264" s="15"/>
      <c r="F264" s="40"/>
      <c r="G264" s="40"/>
      <c r="H264" s="13"/>
      <c r="I264" s="40"/>
      <c r="J264" s="40"/>
      <c r="K264" s="13"/>
      <c r="L264" s="40"/>
      <c r="M264" s="40"/>
      <c r="N264" s="13"/>
      <c r="O264" s="40"/>
      <c r="P264" s="40"/>
      <c r="Q264" s="13"/>
      <c r="R264" s="13"/>
      <c r="S264" s="13"/>
      <c r="T264" s="13"/>
      <c r="U264" s="40"/>
      <c r="V264" s="40"/>
      <c r="W264" s="13"/>
      <c r="X264" s="54"/>
      <c r="Y264" s="14"/>
      <c r="Z264" s="14"/>
      <c r="AA264" s="14"/>
      <c r="AB264" s="5"/>
      <c r="AC264" s="5"/>
      <c r="AD264" s="5"/>
      <c r="AE264" s="5"/>
    </row>
    <row r="265" spans="1:31" x14ac:dyDescent="0.2">
      <c r="A265" s="6"/>
      <c r="B265" s="16"/>
      <c r="C265" s="31"/>
      <c r="D265" s="45"/>
      <c r="E265" s="42"/>
      <c r="F265" s="55"/>
      <c r="G265" s="55"/>
      <c r="H265" s="17"/>
      <c r="I265" s="18"/>
      <c r="J265" s="18"/>
      <c r="K265" s="17"/>
      <c r="L265" s="18"/>
      <c r="M265" s="18"/>
      <c r="N265" s="17"/>
      <c r="O265" s="18"/>
      <c r="P265" s="18"/>
      <c r="Q265" s="17"/>
      <c r="R265" s="17"/>
      <c r="S265" s="17"/>
      <c r="T265" s="17"/>
      <c r="U265" s="18"/>
      <c r="V265" s="18"/>
      <c r="W265" s="17"/>
      <c r="X265" s="17"/>
      <c r="Y265" s="48"/>
      <c r="Z265" s="48"/>
      <c r="AA265" s="48"/>
      <c r="AB265" s="49"/>
      <c r="AC265" s="49"/>
      <c r="AD265" s="49"/>
      <c r="AE265" s="49"/>
    </row>
    <row r="266" spans="1:31" ht="21.95" customHeight="1" x14ac:dyDescent="0.2">
      <c r="A266" s="6"/>
      <c r="B266" s="41"/>
      <c r="C266" s="19"/>
      <c r="D266" s="28"/>
      <c r="E266" s="42"/>
      <c r="F266" s="55"/>
      <c r="G266" s="55"/>
      <c r="H266" s="17"/>
      <c r="I266" s="18"/>
      <c r="J266" s="18"/>
      <c r="K266" s="17"/>
      <c r="L266" s="18"/>
      <c r="M266" s="18"/>
      <c r="N266" s="17"/>
      <c r="O266" s="18"/>
      <c r="P266" s="18"/>
      <c r="Q266" s="17"/>
      <c r="R266" s="17"/>
      <c r="S266" s="17"/>
      <c r="T266" s="17"/>
      <c r="U266" s="18"/>
      <c r="V266" s="18"/>
      <c r="W266" s="17"/>
      <c r="X266" s="17"/>
      <c r="Y266" s="14"/>
      <c r="Z266" s="14"/>
      <c r="AA266" s="14"/>
      <c r="AB266" s="5"/>
      <c r="AC266" s="5"/>
      <c r="AD266" s="5"/>
      <c r="AE266" s="5"/>
    </row>
    <row r="267" spans="1:31" ht="21.95" customHeight="1" x14ac:dyDescent="0.2">
      <c r="A267" s="6"/>
      <c r="B267" s="16"/>
      <c r="C267" s="19"/>
      <c r="D267" s="28"/>
      <c r="E267" s="42"/>
      <c r="F267" s="55"/>
      <c r="G267" s="55"/>
      <c r="H267" s="17"/>
      <c r="I267" s="18"/>
      <c r="J267" s="18"/>
      <c r="K267" s="17"/>
      <c r="L267" s="18"/>
      <c r="M267" s="18"/>
      <c r="N267" s="17"/>
      <c r="O267" s="18"/>
      <c r="P267" s="18"/>
      <c r="Q267" s="17"/>
      <c r="R267" s="17"/>
      <c r="S267" s="17"/>
      <c r="T267" s="17"/>
      <c r="U267" s="18"/>
      <c r="V267" s="18"/>
      <c r="W267" s="17"/>
      <c r="X267" s="17"/>
      <c r="Y267" s="14"/>
      <c r="Z267" s="14"/>
      <c r="AA267" s="14"/>
      <c r="AB267" s="5"/>
      <c r="AC267" s="5"/>
      <c r="AD267" s="5"/>
      <c r="AE267" s="5"/>
    </row>
    <row r="268" spans="1:31" ht="21.95" customHeight="1" x14ac:dyDescent="0.2">
      <c r="A268" s="6"/>
      <c r="B268" s="16"/>
      <c r="C268" s="19"/>
      <c r="D268" s="28"/>
      <c r="E268" s="42"/>
      <c r="F268" s="55"/>
      <c r="G268" s="55"/>
      <c r="H268" s="17"/>
      <c r="I268" s="18"/>
      <c r="J268" s="18"/>
      <c r="K268" s="17"/>
      <c r="L268" s="18"/>
      <c r="M268" s="18"/>
      <c r="N268" s="17"/>
      <c r="O268" s="18"/>
      <c r="P268" s="18"/>
      <c r="Q268" s="17"/>
      <c r="R268" s="17"/>
      <c r="S268" s="17"/>
      <c r="T268" s="17"/>
      <c r="U268" s="18"/>
      <c r="V268" s="18"/>
      <c r="W268" s="17"/>
      <c r="X268" s="17"/>
      <c r="Y268" s="14"/>
      <c r="Z268" s="14"/>
      <c r="AA268" s="14"/>
      <c r="AB268" s="5"/>
      <c r="AC268" s="5"/>
      <c r="AD268" s="5"/>
      <c r="AE268" s="5"/>
    </row>
    <row r="269" spans="1:31" ht="21.95" customHeight="1" x14ac:dyDescent="0.2">
      <c r="A269" s="6"/>
      <c r="B269" s="16"/>
      <c r="C269" s="19"/>
      <c r="D269" s="28"/>
      <c r="E269" s="42"/>
      <c r="F269" s="55"/>
      <c r="G269" s="55"/>
      <c r="H269" s="17"/>
      <c r="I269" s="18"/>
      <c r="J269" s="18"/>
      <c r="K269" s="17"/>
      <c r="L269" s="18"/>
      <c r="M269" s="18"/>
      <c r="N269" s="17"/>
      <c r="O269" s="18"/>
      <c r="P269" s="18"/>
      <c r="Q269" s="17"/>
      <c r="R269" s="17"/>
      <c r="S269" s="17"/>
      <c r="T269" s="17"/>
      <c r="U269" s="18"/>
      <c r="V269" s="18"/>
      <c r="W269" s="17"/>
      <c r="X269" s="17"/>
      <c r="Y269" s="14"/>
      <c r="Z269" s="14"/>
      <c r="AA269" s="14"/>
      <c r="AB269" s="5"/>
      <c r="AC269" s="5"/>
      <c r="AD269" s="5"/>
      <c r="AE269" s="5"/>
    </row>
    <row r="270" spans="1:31" ht="21.95" customHeight="1" x14ac:dyDescent="0.2">
      <c r="A270" s="6"/>
      <c r="B270" s="16"/>
      <c r="C270" s="19"/>
      <c r="D270" s="28"/>
      <c r="E270" s="42"/>
      <c r="F270" s="55"/>
      <c r="G270" s="55"/>
      <c r="H270" s="17"/>
      <c r="I270" s="18"/>
      <c r="J270" s="18"/>
      <c r="K270" s="17"/>
      <c r="L270" s="18"/>
      <c r="M270" s="18"/>
      <c r="N270" s="17"/>
      <c r="O270" s="18"/>
      <c r="P270" s="18"/>
      <c r="Q270" s="17"/>
      <c r="R270" s="17"/>
      <c r="S270" s="17"/>
      <c r="T270" s="17"/>
      <c r="U270" s="18"/>
      <c r="V270" s="18"/>
      <c r="W270" s="17"/>
      <c r="X270" s="17"/>
      <c r="Y270" s="14"/>
      <c r="Z270" s="14"/>
      <c r="AA270" s="14"/>
      <c r="AB270" s="5"/>
      <c r="AC270" s="5"/>
      <c r="AD270" s="5"/>
      <c r="AE270" s="5"/>
    </row>
    <row r="271" spans="1:31" ht="21.95" customHeight="1" x14ac:dyDescent="0.2">
      <c r="A271" s="6"/>
      <c r="B271" s="16"/>
      <c r="C271" s="19"/>
      <c r="D271" s="28"/>
      <c r="E271" s="42"/>
      <c r="F271" s="55"/>
      <c r="G271" s="55"/>
      <c r="H271" s="17"/>
      <c r="I271" s="18"/>
      <c r="J271" s="18"/>
      <c r="K271" s="17"/>
      <c r="L271" s="18"/>
      <c r="M271" s="18"/>
      <c r="N271" s="17"/>
      <c r="O271" s="18"/>
      <c r="P271" s="18"/>
      <c r="Q271" s="17"/>
      <c r="R271" s="17"/>
      <c r="S271" s="17"/>
      <c r="T271" s="17"/>
      <c r="U271" s="18"/>
      <c r="V271" s="18"/>
      <c r="W271" s="17"/>
      <c r="X271" s="17"/>
      <c r="Y271" s="14"/>
      <c r="Z271" s="14"/>
      <c r="AA271" s="14"/>
      <c r="AB271" s="5"/>
      <c r="AC271" s="5"/>
      <c r="AD271" s="5"/>
      <c r="AE271" s="5"/>
    </row>
    <row r="272" spans="1:31" ht="21.95" customHeight="1" x14ac:dyDescent="0.2">
      <c r="A272" s="6"/>
      <c r="B272" s="16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5"/>
      <c r="AC272" s="5"/>
      <c r="AD272" s="5"/>
      <c r="AE272" s="5"/>
    </row>
    <row r="273" spans="1:31" ht="12.75" customHeight="1" x14ac:dyDescent="0.2">
      <c r="A273" s="6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5"/>
      <c r="AC273" s="5"/>
      <c r="AD273" s="5"/>
      <c r="AE273" s="5"/>
    </row>
    <row r="274" spans="1:31" ht="12.75" customHeight="1" x14ac:dyDescent="0.2">
      <c r="A274" s="6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5"/>
      <c r="AC274" s="5"/>
      <c r="AD274" s="5"/>
      <c r="AE274" s="5"/>
    </row>
    <row r="275" spans="1:31" ht="12.75" customHeight="1" x14ac:dyDescent="0.2">
      <c r="A275" s="6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5"/>
      <c r="AC275" s="5"/>
      <c r="AD275" s="5"/>
      <c r="AE275" s="5"/>
    </row>
    <row r="276" spans="1:31" ht="12.75" customHeight="1" x14ac:dyDescent="0.2">
      <c r="A276" s="6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5"/>
      <c r="AC276" s="5"/>
      <c r="AD276" s="5"/>
      <c r="AE276" s="5"/>
    </row>
    <row r="277" spans="1:31" ht="12.75" customHeight="1" x14ac:dyDescent="0.2">
      <c r="A277" s="6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5"/>
      <c r="AC277" s="5"/>
      <c r="AD277" s="5"/>
      <c r="AE277" s="5"/>
    </row>
    <row r="278" spans="1:31" ht="12.75" customHeight="1" x14ac:dyDescent="0.2">
      <c r="A278" s="6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5"/>
      <c r="AC278" s="5"/>
      <c r="AD278" s="5"/>
      <c r="AE278" s="5"/>
    </row>
    <row r="279" spans="1:31" ht="12.75" customHeight="1" x14ac:dyDescent="0.2">
      <c r="A279" s="6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5"/>
      <c r="AC279" s="5"/>
      <c r="AD279" s="5"/>
      <c r="AE279" s="5"/>
    </row>
    <row r="280" spans="1:31" ht="12.75" customHeight="1" x14ac:dyDescent="0.2">
      <c r="A280" s="6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5"/>
      <c r="AC280" s="5"/>
      <c r="AD280" s="5"/>
      <c r="AE280" s="5"/>
    </row>
    <row r="281" spans="1:31" ht="12.75" customHeight="1" x14ac:dyDescent="0.2">
      <c r="A281" s="6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5"/>
      <c r="AC281" s="5"/>
      <c r="AD281" s="5"/>
      <c r="AE281" s="5"/>
    </row>
    <row r="282" spans="1:31" ht="12.75" customHeight="1" x14ac:dyDescent="0.2">
      <c r="A282" s="6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5"/>
      <c r="AC282" s="5"/>
      <c r="AD282" s="5"/>
      <c r="AE282" s="5"/>
    </row>
    <row r="283" spans="1:31" ht="12.75" customHeight="1" x14ac:dyDescent="0.2">
      <c r="A283" s="6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5"/>
      <c r="AC283" s="5"/>
      <c r="AD283" s="5"/>
      <c r="AE283" s="5"/>
    </row>
    <row r="284" spans="1:31" ht="12.75" customHeight="1" x14ac:dyDescent="0.2">
      <c r="A284" s="6"/>
      <c r="B284" s="14"/>
      <c r="C284" s="31"/>
      <c r="D284" s="41"/>
      <c r="E284" s="44"/>
      <c r="F284" s="13"/>
      <c r="G284" s="13"/>
      <c r="H284" s="17"/>
      <c r="I284" s="13"/>
      <c r="J284" s="13"/>
      <c r="K284" s="17"/>
      <c r="L284" s="13"/>
      <c r="M284" s="13"/>
      <c r="N284" s="17"/>
      <c r="O284" s="13"/>
      <c r="P284" s="13"/>
      <c r="Q284" s="17"/>
      <c r="R284" s="17"/>
      <c r="S284" s="17"/>
      <c r="T284" s="17"/>
      <c r="U284" s="13"/>
      <c r="V284" s="13"/>
      <c r="W284" s="17"/>
      <c r="X284" s="17"/>
      <c r="Y284" s="14"/>
      <c r="Z284" s="14"/>
      <c r="AA284" s="14"/>
      <c r="AB284" s="5"/>
      <c r="AC284" s="5"/>
      <c r="AD284" s="5"/>
      <c r="AE284" s="5"/>
    </row>
    <row r="285" spans="1:31" ht="15.75" x14ac:dyDescent="0.25">
      <c r="A285" s="6"/>
      <c r="B285" s="11"/>
      <c r="C285" s="6"/>
      <c r="D285" s="9"/>
      <c r="E285" s="6"/>
      <c r="F285" s="6"/>
      <c r="G285" s="6"/>
      <c r="H285" s="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4"/>
      <c r="Z285" s="14"/>
      <c r="AA285" s="14"/>
      <c r="AB285" s="5"/>
      <c r="AC285" s="5"/>
      <c r="AD285" s="5"/>
      <c r="AE285" s="5"/>
    </row>
    <row r="286" spans="1:31" ht="15.7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50"/>
      <c r="L286" s="50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4"/>
      <c r="Z286" s="14"/>
      <c r="AA286" s="14"/>
      <c r="AB286" s="5"/>
      <c r="AC286" s="5"/>
      <c r="AD286" s="5"/>
      <c r="AE286" s="5"/>
    </row>
    <row r="287" spans="1:31" ht="15.75" x14ac:dyDescent="0.25">
      <c r="A287" s="6"/>
      <c r="B287" s="6"/>
      <c r="C287" s="6"/>
      <c r="D287" s="6"/>
      <c r="E287" s="9"/>
      <c r="F287" s="6"/>
      <c r="G287" s="6"/>
      <c r="H287" s="6"/>
      <c r="I287" s="6"/>
      <c r="J287" s="6"/>
      <c r="K287" s="6"/>
      <c r="L287" s="33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46"/>
      <c r="Z287" s="46"/>
      <c r="AA287" s="46"/>
      <c r="AB287" s="29"/>
      <c r="AC287" s="29"/>
      <c r="AD287" s="29"/>
      <c r="AE287" s="29"/>
    </row>
    <row r="288" spans="1:3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10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4"/>
      <c r="Z288" s="14"/>
      <c r="AA288" s="14"/>
      <c r="AB288" s="5"/>
      <c r="AC288" s="5"/>
      <c r="AD288" s="5"/>
      <c r="AE288" s="5"/>
    </row>
    <row r="289" spans="1:31" x14ac:dyDescent="0.2">
      <c r="A289" s="6"/>
      <c r="B289" s="6"/>
      <c r="C289" s="6"/>
      <c r="D289" s="6"/>
      <c r="E289" s="10"/>
      <c r="F289" s="10"/>
      <c r="G289" s="6"/>
      <c r="H289" s="6"/>
      <c r="I289" s="6"/>
      <c r="J289" s="6"/>
      <c r="K289" s="6"/>
      <c r="L289" s="35"/>
      <c r="M289" s="35"/>
      <c r="N289" s="1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4"/>
      <c r="Z289" s="14"/>
      <c r="AA289" s="14"/>
      <c r="AB289" s="5"/>
      <c r="AC289" s="5"/>
      <c r="AD289" s="5"/>
      <c r="AE289" s="5"/>
    </row>
    <row r="290" spans="1:31" x14ac:dyDescent="0.2">
      <c r="A290" s="6"/>
      <c r="B290" s="6"/>
      <c r="C290" s="14"/>
      <c r="D290" s="14"/>
      <c r="E290" s="10"/>
      <c r="F290" s="10"/>
      <c r="G290" s="14"/>
      <c r="H290" s="14"/>
      <c r="I290" s="14"/>
      <c r="J290" s="14"/>
      <c r="K290" s="14"/>
      <c r="L290" s="10"/>
      <c r="M290" s="10"/>
      <c r="N290" s="10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5"/>
      <c r="AC290" s="5"/>
      <c r="AD290" s="5"/>
      <c r="AE290" s="5"/>
    </row>
    <row r="291" spans="1:31" x14ac:dyDescent="0.2">
      <c r="A291" s="6"/>
      <c r="B291" s="14"/>
      <c r="C291" s="1"/>
      <c r="D291" s="36"/>
      <c r="E291" s="1"/>
      <c r="F291" s="1"/>
      <c r="G291" s="1"/>
      <c r="H291" s="1"/>
      <c r="I291" s="1"/>
      <c r="J291" s="1"/>
      <c r="K291" s="1"/>
      <c r="L291" s="1"/>
      <c r="M291" s="1"/>
      <c r="N291" s="14"/>
      <c r="O291" s="1"/>
      <c r="P291" s="10"/>
      <c r="Q291" s="14"/>
      <c r="R291" s="14"/>
      <c r="S291" s="14"/>
      <c r="T291" s="14"/>
      <c r="U291" s="14"/>
      <c r="V291" s="37"/>
      <c r="W291" s="1"/>
      <c r="X291" s="1"/>
      <c r="Y291" s="14"/>
      <c r="Z291" s="14"/>
      <c r="AA291" s="14"/>
      <c r="AB291" s="5"/>
      <c r="AC291" s="5"/>
      <c r="AD291" s="5"/>
      <c r="AE291" s="5"/>
    </row>
    <row r="292" spans="1:31" x14ac:dyDescent="0.2">
      <c r="A292" s="6"/>
      <c r="B292" s="51"/>
      <c r="C292" s="1"/>
      <c r="D292" s="36"/>
      <c r="E292" s="1"/>
      <c r="F292" s="1"/>
      <c r="G292" s="1"/>
      <c r="H292" s="1"/>
      <c r="I292" s="1"/>
      <c r="J292" s="1"/>
      <c r="K292" s="1"/>
      <c r="L292" s="1"/>
      <c r="M292" s="1"/>
      <c r="N292" s="14"/>
      <c r="O292" s="1"/>
      <c r="P292" s="10"/>
      <c r="Q292" s="14"/>
      <c r="R292" s="14"/>
      <c r="S292" s="14"/>
      <c r="T292" s="14"/>
      <c r="U292" s="14"/>
      <c r="V292" s="37"/>
      <c r="W292" s="1"/>
      <c r="X292" s="1"/>
      <c r="Y292" s="14"/>
      <c r="Z292" s="14"/>
      <c r="AA292" s="14"/>
      <c r="AB292" s="5"/>
      <c r="AC292" s="5"/>
      <c r="AD292" s="5"/>
      <c r="AE292" s="5"/>
    </row>
    <row r="293" spans="1:31" x14ac:dyDescent="0.2">
      <c r="A293" s="6"/>
      <c r="B293" s="51"/>
      <c r="C293" s="14"/>
      <c r="D293" s="14"/>
      <c r="E293" s="14"/>
      <c r="F293" s="38"/>
      <c r="G293" s="38"/>
      <c r="H293" s="39"/>
      <c r="I293" s="38"/>
      <c r="J293" s="38"/>
      <c r="K293" s="39"/>
      <c r="L293" s="38"/>
      <c r="M293" s="38"/>
      <c r="N293" s="39"/>
      <c r="O293" s="38"/>
      <c r="P293" s="38"/>
      <c r="Q293" s="39"/>
      <c r="R293" s="39"/>
      <c r="S293" s="39"/>
      <c r="T293" s="39"/>
      <c r="U293" s="38"/>
      <c r="V293" s="38"/>
      <c r="W293" s="39"/>
      <c r="X293" s="1"/>
      <c r="Y293" s="14"/>
      <c r="Z293" s="14"/>
      <c r="AA293" s="14"/>
      <c r="AB293" s="5"/>
      <c r="AC293" s="5"/>
      <c r="AD293" s="5"/>
      <c r="AE293" s="5"/>
    </row>
    <row r="294" spans="1:31" x14ac:dyDescent="0.2">
      <c r="A294" s="6"/>
      <c r="B294" s="14"/>
      <c r="C294" s="14"/>
      <c r="D294" s="16"/>
      <c r="E294" s="15"/>
      <c r="F294" s="40"/>
      <c r="G294" s="40"/>
      <c r="H294" s="13"/>
      <c r="I294" s="40"/>
      <c r="J294" s="40"/>
      <c r="K294" s="13"/>
      <c r="L294" s="40"/>
      <c r="M294" s="40"/>
      <c r="N294" s="13"/>
      <c r="O294" s="40"/>
      <c r="P294" s="40"/>
      <c r="Q294" s="13"/>
      <c r="R294" s="13"/>
      <c r="S294" s="13"/>
      <c r="T294" s="13"/>
      <c r="U294" s="40"/>
      <c r="V294" s="40"/>
      <c r="W294" s="13"/>
      <c r="X294" s="54"/>
      <c r="Y294" s="14"/>
      <c r="Z294" s="14"/>
      <c r="AA294" s="14"/>
      <c r="AB294" s="5"/>
      <c r="AC294" s="5"/>
      <c r="AD294" s="5"/>
      <c r="AE294" s="5"/>
    </row>
    <row r="295" spans="1:31" x14ac:dyDescent="0.2">
      <c r="A295" s="6"/>
      <c r="B295" s="16"/>
      <c r="C295" s="31"/>
      <c r="D295" s="45"/>
      <c r="E295" s="42"/>
      <c r="F295" s="55"/>
      <c r="G295" s="55"/>
      <c r="H295" s="17"/>
      <c r="I295" s="18"/>
      <c r="J295" s="18"/>
      <c r="K295" s="17"/>
      <c r="L295" s="18"/>
      <c r="M295" s="18"/>
      <c r="N295" s="17"/>
      <c r="O295" s="18"/>
      <c r="P295" s="18"/>
      <c r="Q295" s="17"/>
      <c r="R295" s="17"/>
      <c r="S295" s="17"/>
      <c r="T295" s="17"/>
      <c r="U295" s="18"/>
      <c r="V295" s="18"/>
      <c r="W295" s="17"/>
      <c r="X295" s="17"/>
      <c r="Y295" s="48"/>
      <c r="Z295" s="48"/>
      <c r="AA295" s="48"/>
      <c r="AB295" s="49"/>
      <c r="AC295" s="49"/>
      <c r="AD295" s="49"/>
      <c r="AE295" s="49"/>
    </row>
    <row r="296" spans="1:31" ht="21.95" customHeight="1" x14ac:dyDescent="0.2">
      <c r="A296" s="6"/>
      <c r="B296" s="41"/>
      <c r="C296" s="19"/>
      <c r="D296" s="28"/>
      <c r="E296" s="42"/>
      <c r="F296" s="55"/>
      <c r="G296" s="55"/>
      <c r="H296" s="17"/>
      <c r="I296" s="18"/>
      <c r="J296" s="18"/>
      <c r="K296" s="17"/>
      <c r="L296" s="18"/>
      <c r="M296" s="18"/>
      <c r="N296" s="17"/>
      <c r="O296" s="18"/>
      <c r="P296" s="18"/>
      <c r="Q296" s="17"/>
      <c r="R296" s="17"/>
      <c r="S296" s="17"/>
      <c r="T296" s="17"/>
      <c r="U296" s="18"/>
      <c r="V296" s="18"/>
      <c r="W296" s="17"/>
      <c r="X296" s="17"/>
      <c r="Y296" s="14"/>
      <c r="Z296" s="14"/>
      <c r="AA296" s="14"/>
      <c r="AB296" s="5"/>
      <c r="AC296" s="5"/>
      <c r="AD296" s="5"/>
      <c r="AE296" s="5"/>
    </row>
    <row r="297" spans="1:31" ht="21.95" customHeight="1" x14ac:dyDescent="0.2">
      <c r="A297" s="6"/>
      <c r="B297" s="16"/>
      <c r="C297" s="19"/>
      <c r="D297" s="28"/>
      <c r="E297" s="42"/>
      <c r="F297" s="55"/>
      <c r="G297" s="55"/>
      <c r="H297" s="17"/>
      <c r="I297" s="18"/>
      <c r="J297" s="18"/>
      <c r="K297" s="17"/>
      <c r="L297" s="18"/>
      <c r="M297" s="18"/>
      <c r="N297" s="17"/>
      <c r="O297" s="18"/>
      <c r="P297" s="18"/>
      <c r="Q297" s="17"/>
      <c r="R297" s="17"/>
      <c r="S297" s="17"/>
      <c r="T297" s="17"/>
      <c r="U297" s="18"/>
      <c r="V297" s="18"/>
      <c r="W297" s="17"/>
      <c r="X297" s="17"/>
      <c r="Y297" s="14"/>
      <c r="Z297" s="14"/>
      <c r="AA297" s="14"/>
      <c r="AB297" s="5"/>
      <c r="AC297" s="5"/>
      <c r="AD297" s="5"/>
      <c r="AE297" s="5"/>
    </row>
    <row r="298" spans="1:31" ht="21.95" customHeight="1" x14ac:dyDescent="0.2">
      <c r="A298" s="6"/>
      <c r="B298" s="16"/>
      <c r="C298" s="19"/>
      <c r="D298" s="28"/>
      <c r="E298" s="15"/>
      <c r="F298" s="18"/>
      <c r="G298" s="18"/>
      <c r="H298" s="17"/>
      <c r="I298" s="18"/>
      <c r="J298" s="18"/>
      <c r="K298" s="17"/>
      <c r="L298" s="18"/>
      <c r="M298" s="18"/>
      <c r="N298" s="17"/>
      <c r="O298" s="18"/>
      <c r="P298" s="18"/>
      <c r="Q298" s="17"/>
      <c r="R298" s="17"/>
      <c r="S298" s="17"/>
      <c r="T298" s="17"/>
      <c r="U298" s="18"/>
      <c r="V298" s="18"/>
      <c r="W298" s="17"/>
      <c r="X298" s="17"/>
      <c r="Y298" s="14"/>
      <c r="Z298" s="14"/>
      <c r="AA298" s="14"/>
      <c r="AB298" s="5"/>
      <c r="AC298" s="5"/>
      <c r="AD298" s="5"/>
      <c r="AE298" s="5"/>
    </row>
    <row r="299" spans="1:31" ht="21.95" customHeight="1" x14ac:dyDescent="0.2">
      <c r="A299" s="6"/>
      <c r="B299" s="16"/>
      <c r="C299" s="19"/>
      <c r="D299" s="28"/>
      <c r="E299" s="15"/>
      <c r="F299" s="18"/>
      <c r="G299" s="18"/>
      <c r="H299" s="17"/>
      <c r="I299" s="18"/>
      <c r="J299" s="18"/>
      <c r="K299" s="17"/>
      <c r="L299" s="18"/>
      <c r="M299" s="18"/>
      <c r="N299" s="17"/>
      <c r="O299" s="18"/>
      <c r="P299" s="18"/>
      <c r="Q299" s="17"/>
      <c r="R299" s="17"/>
      <c r="S299" s="17"/>
      <c r="T299" s="17"/>
      <c r="U299" s="18"/>
      <c r="V299" s="18"/>
      <c r="W299" s="17"/>
      <c r="X299" s="17"/>
      <c r="Y299" s="14"/>
      <c r="Z299" s="14"/>
      <c r="AA299" s="14"/>
      <c r="AB299" s="5"/>
      <c r="AC299" s="5"/>
      <c r="AD299" s="5"/>
      <c r="AE299" s="5"/>
    </row>
    <row r="300" spans="1:31" ht="21.95" customHeight="1" x14ac:dyDescent="0.2">
      <c r="A300" s="6"/>
      <c r="B300" s="16"/>
      <c r="C300" s="19"/>
      <c r="D300" s="28"/>
      <c r="E300" s="32"/>
      <c r="F300" s="54"/>
      <c r="G300" s="54"/>
      <c r="H300" s="17"/>
      <c r="I300" s="18"/>
      <c r="J300" s="18"/>
      <c r="K300" s="17"/>
      <c r="L300" s="18"/>
      <c r="M300" s="18"/>
      <c r="N300" s="17"/>
      <c r="O300" s="18"/>
      <c r="P300" s="18"/>
      <c r="Q300" s="17"/>
      <c r="R300" s="17"/>
      <c r="S300" s="17"/>
      <c r="T300" s="17"/>
      <c r="U300" s="18"/>
      <c r="V300" s="18"/>
      <c r="W300" s="17"/>
      <c r="X300" s="17"/>
      <c r="Y300" s="14"/>
      <c r="Z300" s="14"/>
      <c r="AA300" s="14"/>
      <c r="AB300" s="5"/>
      <c r="AC300" s="5"/>
      <c r="AD300" s="5"/>
      <c r="AE300" s="5"/>
    </row>
    <row r="301" spans="1:31" ht="21.95" customHeight="1" x14ac:dyDescent="0.2">
      <c r="A301" s="6"/>
      <c r="B301" s="16"/>
      <c r="C301" s="19"/>
      <c r="D301" s="28"/>
      <c r="E301" s="32"/>
      <c r="F301" s="54"/>
      <c r="G301" s="54"/>
      <c r="H301" s="17"/>
      <c r="I301" s="18"/>
      <c r="J301" s="18"/>
      <c r="K301" s="17"/>
      <c r="L301" s="18"/>
      <c r="M301" s="18"/>
      <c r="N301" s="17"/>
      <c r="O301" s="18"/>
      <c r="P301" s="18"/>
      <c r="Q301" s="17"/>
      <c r="R301" s="17"/>
      <c r="S301" s="17"/>
      <c r="T301" s="17"/>
      <c r="U301" s="18"/>
      <c r="V301" s="18"/>
      <c r="W301" s="17"/>
      <c r="X301" s="17"/>
      <c r="Y301" s="14"/>
      <c r="Z301" s="14"/>
      <c r="AA301" s="14"/>
      <c r="AB301" s="5"/>
      <c r="AC301" s="5"/>
      <c r="AD301" s="5"/>
      <c r="AE301" s="5"/>
    </row>
    <row r="302" spans="1:31" ht="21.95" customHeight="1" x14ac:dyDescent="0.2">
      <c r="A302" s="6"/>
      <c r="B302" s="16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5"/>
      <c r="AC302" s="5"/>
      <c r="AD302" s="5"/>
      <c r="AE302" s="5"/>
    </row>
    <row r="303" spans="1:31" ht="12.75" customHeight="1" x14ac:dyDescent="0.2">
      <c r="A303" s="6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5"/>
      <c r="AC303" s="5"/>
      <c r="AD303" s="5"/>
      <c r="AE303" s="5"/>
    </row>
    <row r="304" spans="1:31" ht="12.75" customHeight="1" x14ac:dyDescent="0.2">
      <c r="A304" s="6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5"/>
      <c r="AC304" s="5"/>
      <c r="AD304" s="5"/>
      <c r="AE304" s="5"/>
    </row>
    <row r="305" spans="1:31" ht="12.75" customHeight="1" x14ac:dyDescent="0.2">
      <c r="A305" s="6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5"/>
      <c r="AC305" s="5"/>
      <c r="AD305" s="5"/>
      <c r="AE305" s="5"/>
    </row>
    <row r="306" spans="1:31" ht="12.75" customHeight="1" x14ac:dyDescent="0.2">
      <c r="A306" s="6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5"/>
      <c r="AC306" s="5"/>
      <c r="AD306" s="5"/>
      <c r="AE306" s="5"/>
    </row>
    <row r="307" spans="1:31" ht="12.75" customHeight="1" x14ac:dyDescent="0.2">
      <c r="A307" s="6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5"/>
      <c r="AC307" s="5"/>
      <c r="AD307" s="5"/>
      <c r="AE307" s="5"/>
    </row>
    <row r="308" spans="1:31" ht="12.75" customHeight="1" x14ac:dyDescent="0.2">
      <c r="A308" s="6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5"/>
      <c r="AC308" s="5"/>
      <c r="AD308" s="5"/>
      <c r="AE308" s="5"/>
    </row>
    <row r="309" spans="1:31" ht="12.75" customHeight="1" x14ac:dyDescent="0.2">
      <c r="A309" s="6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5"/>
      <c r="AC309" s="5"/>
      <c r="AD309" s="5"/>
      <c r="AE309" s="5"/>
    </row>
    <row r="310" spans="1:31" ht="12.75" customHeight="1" x14ac:dyDescent="0.2">
      <c r="A310" s="6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5"/>
      <c r="AC310" s="5"/>
      <c r="AD310" s="5"/>
      <c r="AE310" s="5"/>
    </row>
    <row r="311" spans="1:31" ht="12.75" customHeight="1" x14ac:dyDescent="0.2">
      <c r="A311" s="6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5"/>
      <c r="AC311" s="5"/>
      <c r="AD311" s="5"/>
      <c r="AE311" s="5"/>
    </row>
    <row r="312" spans="1:31" ht="12.75" customHeight="1" x14ac:dyDescent="0.2">
      <c r="A312" s="6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5"/>
      <c r="AC312" s="5"/>
      <c r="AD312" s="5"/>
      <c r="AE312" s="5"/>
    </row>
    <row r="313" spans="1:31" ht="12.75" customHeight="1" x14ac:dyDescent="0.2">
      <c r="A313" s="6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5"/>
      <c r="AC313" s="5"/>
      <c r="AD313" s="5"/>
      <c r="AE313" s="5"/>
    </row>
    <row r="314" spans="1:31" x14ac:dyDescent="0.2">
      <c r="A314" s="6"/>
      <c r="B314" s="14"/>
      <c r="C314" s="31"/>
      <c r="D314" s="41"/>
      <c r="E314" s="44"/>
      <c r="F314" s="13"/>
      <c r="G314" s="13"/>
      <c r="H314" s="17"/>
      <c r="I314" s="13"/>
      <c r="J314" s="13"/>
      <c r="K314" s="17"/>
      <c r="L314" s="13"/>
      <c r="M314" s="13"/>
      <c r="N314" s="17"/>
      <c r="O314" s="13"/>
      <c r="P314" s="13"/>
      <c r="Q314" s="17"/>
      <c r="R314" s="17"/>
      <c r="S314" s="17"/>
      <c r="T314" s="17"/>
      <c r="U314" s="13"/>
      <c r="V314" s="13"/>
      <c r="W314" s="17"/>
      <c r="X314" s="17"/>
      <c r="Y314" s="14"/>
      <c r="Z314" s="14"/>
      <c r="AA314" s="14"/>
      <c r="AB314" s="5"/>
      <c r="AC314" s="5"/>
      <c r="AD314" s="5"/>
      <c r="AE314" s="5"/>
    </row>
    <row r="315" spans="1:31" ht="15.75" x14ac:dyDescent="0.25">
      <c r="A315" s="6"/>
      <c r="B315" s="11"/>
      <c r="C315" s="6"/>
      <c r="D315" s="9"/>
      <c r="E315" s="6"/>
      <c r="F315" s="6"/>
      <c r="G315" s="6"/>
      <c r="H315" s="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4"/>
      <c r="Z315" s="14"/>
      <c r="AA315" s="14"/>
      <c r="AB315" s="5"/>
      <c r="AC315" s="5"/>
      <c r="AD315" s="5"/>
      <c r="AE315" s="5"/>
    </row>
    <row r="316" spans="1:31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50"/>
      <c r="L316" s="50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46"/>
      <c r="Z316" s="46"/>
      <c r="AA316" s="46"/>
      <c r="AB316" s="29"/>
      <c r="AC316" s="29"/>
      <c r="AD316" s="29"/>
      <c r="AE316" s="29"/>
    </row>
    <row r="317" spans="1:31" ht="15.75" x14ac:dyDescent="0.25">
      <c r="A317" s="6"/>
      <c r="B317" s="6"/>
      <c r="C317" s="6"/>
      <c r="D317" s="6"/>
      <c r="E317" s="9"/>
      <c r="F317" s="6"/>
      <c r="G317" s="6"/>
      <c r="H317" s="6"/>
      <c r="I317" s="6"/>
      <c r="J317" s="6"/>
      <c r="K317" s="6"/>
      <c r="L317" s="33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46"/>
      <c r="Z317" s="46"/>
      <c r="AA317" s="46"/>
      <c r="AB317" s="29"/>
      <c r="AC317" s="29"/>
      <c r="AD317" s="29"/>
      <c r="AE317" s="29"/>
    </row>
    <row r="318" spans="1:3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10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4"/>
      <c r="Z318" s="14"/>
      <c r="AA318" s="14"/>
      <c r="AB318" s="5"/>
      <c r="AC318" s="5"/>
      <c r="AD318" s="5"/>
      <c r="AE318" s="5"/>
    </row>
    <row r="319" spans="1:31" x14ac:dyDescent="0.2">
      <c r="A319" s="6"/>
      <c r="B319" s="6"/>
      <c r="C319" s="6"/>
      <c r="D319" s="6"/>
      <c r="E319" s="10"/>
      <c r="F319" s="10"/>
      <c r="G319" s="6"/>
      <c r="H319" s="6"/>
      <c r="I319" s="6"/>
      <c r="J319" s="6"/>
      <c r="K319" s="34"/>
      <c r="L319" s="34"/>
      <c r="M319" s="34"/>
      <c r="N319" s="1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4"/>
      <c r="Z319" s="14"/>
      <c r="AA319" s="14"/>
      <c r="AB319" s="5"/>
      <c r="AC319" s="5"/>
      <c r="AD319" s="5"/>
      <c r="AE319" s="5"/>
    </row>
    <row r="320" spans="1:31" x14ac:dyDescent="0.2">
      <c r="A320" s="6"/>
      <c r="B320" s="6"/>
      <c r="C320" s="14"/>
      <c r="D320" s="14"/>
      <c r="E320" s="10"/>
      <c r="F320" s="10"/>
      <c r="G320" s="14"/>
      <c r="H320" s="14"/>
      <c r="I320" s="14"/>
      <c r="J320" s="14"/>
      <c r="K320" s="14"/>
      <c r="L320" s="10"/>
      <c r="M320" s="10"/>
      <c r="N320" s="10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5"/>
      <c r="AC320" s="5"/>
      <c r="AD320" s="5"/>
      <c r="AE320" s="5"/>
    </row>
    <row r="321" spans="1:31" x14ac:dyDescent="0.2">
      <c r="A321" s="6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5"/>
      <c r="AC321" s="5"/>
      <c r="AD321" s="5"/>
      <c r="AE321" s="5"/>
    </row>
    <row r="322" spans="1:31" x14ac:dyDescent="0.2">
      <c r="A322" s="6"/>
      <c r="B322" s="14"/>
      <c r="C322" s="1"/>
      <c r="D322" s="36"/>
      <c r="E322" s="1"/>
      <c r="F322" s="1"/>
      <c r="G322" s="1"/>
      <c r="H322" s="1"/>
      <c r="I322" s="1"/>
      <c r="J322" s="1"/>
      <c r="K322" s="1"/>
      <c r="L322" s="1"/>
      <c r="M322" s="1"/>
      <c r="N322" s="14"/>
      <c r="O322" s="1"/>
      <c r="P322" s="10"/>
      <c r="Q322" s="14"/>
      <c r="R322" s="14"/>
      <c r="S322" s="14"/>
      <c r="T322" s="14"/>
      <c r="U322" s="14"/>
      <c r="V322" s="37"/>
      <c r="W322" s="1"/>
      <c r="X322" s="1"/>
      <c r="Y322" s="14"/>
      <c r="Z322" s="14"/>
      <c r="AA322" s="14"/>
      <c r="AB322" s="5"/>
      <c r="AC322" s="5"/>
      <c r="AD322" s="5"/>
      <c r="AE322" s="5"/>
    </row>
    <row r="323" spans="1:31" x14ac:dyDescent="0.2">
      <c r="A323" s="6"/>
      <c r="B323" s="51"/>
      <c r="C323" s="14"/>
      <c r="D323" s="14"/>
      <c r="E323" s="14"/>
      <c r="F323" s="38"/>
      <c r="G323" s="38"/>
      <c r="H323" s="39"/>
      <c r="I323" s="38"/>
      <c r="J323" s="38"/>
      <c r="K323" s="39"/>
      <c r="L323" s="38"/>
      <c r="M323" s="38"/>
      <c r="N323" s="39"/>
      <c r="O323" s="38"/>
      <c r="P323" s="38"/>
      <c r="Q323" s="39"/>
      <c r="R323" s="39"/>
      <c r="S323" s="39"/>
      <c r="T323" s="39"/>
      <c r="U323" s="38"/>
      <c r="V323" s="38"/>
      <c r="W323" s="39"/>
      <c r="X323" s="1"/>
      <c r="Y323" s="14"/>
      <c r="Z323" s="14"/>
      <c r="AA323" s="14"/>
      <c r="AB323" s="5"/>
      <c r="AC323" s="5"/>
      <c r="AD323" s="5"/>
      <c r="AE323" s="5"/>
    </row>
    <row r="324" spans="1:31" x14ac:dyDescent="0.2">
      <c r="A324" s="6"/>
      <c r="B324" s="14"/>
      <c r="C324" s="14"/>
      <c r="D324" s="16"/>
      <c r="E324" s="15"/>
      <c r="F324" s="40"/>
      <c r="G324" s="40"/>
      <c r="H324" s="13"/>
      <c r="I324" s="40"/>
      <c r="J324" s="40"/>
      <c r="K324" s="13"/>
      <c r="L324" s="40"/>
      <c r="M324" s="40"/>
      <c r="N324" s="13"/>
      <c r="O324" s="40"/>
      <c r="P324" s="40"/>
      <c r="Q324" s="13"/>
      <c r="R324" s="13"/>
      <c r="S324" s="13"/>
      <c r="T324" s="13"/>
      <c r="U324" s="40"/>
      <c r="V324" s="40"/>
      <c r="W324" s="13"/>
      <c r="X324" s="54"/>
      <c r="Y324" s="14"/>
      <c r="Z324" s="14"/>
      <c r="AA324" s="14"/>
      <c r="AB324" s="5"/>
      <c r="AC324" s="5"/>
      <c r="AD324" s="5"/>
      <c r="AE324" s="5"/>
    </row>
    <row r="325" spans="1:31" x14ac:dyDescent="0.2">
      <c r="A325" s="6"/>
      <c r="B325" s="16"/>
      <c r="C325" s="97"/>
      <c r="D325" s="28"/>
      <c r="E325" s="98"/>
      <c r="F325" s="54"/>
      <c r="G325" s="54"/>
      <c r="H325" s="17"/>
      <c r="I325" s="18"/>
      <c r="J325" s="18"/>
      <c r="K325" s="17"/>
      <c r="L325" s="18"/>
      <c r="M325" s="18"/>
      <c r="N325" s="17"/>
      <c r="O325" s="18"/>
      <c r="P325" s="18"/>
      <c r="Q325" s="17"/>
      <c r="R325" s="17"/>
      <c r="S325" s="17"/>
      <c r="T325" s="17"/>
      <c r="U325" s="18"/>
      <c r="V325" s="18"/>
      <c r="W325" s="17"/>
      <c r="X325" s="17"/>
      <c r="Y325" s="48"/>
      <c r="Z325" s="48"/>
      <c r="AA325" s="48"/>
      <c r="AB325" s="49"/>
      <c r="AC325" s="49"/>
      <c r="AD325" s="49"/>
      <c r="AE325" s="49"/>
    </row>
    <row r="326" spans="1:31" ht="25.5" customHeight="1" x14ac:dyDescent="0.2">
      <c r="A326" s="6"/>
      <c r="B326" s="41"/>
      <c r="C326" s="19"/>
      <c r="D326" s="28"/>
      <c r="E326" s="16"/>
      <c r="F326" s="18"/>
      <c r="G326" s="18"/>
      <c r="H326" s="17"/>
      <c r="I326" s="18"/>
      <c r="J326" s="18"/>
      <c r="K326" s="17"/>
      <c r="L326" s="18"/>
      <c r="M326" s="18"/>
      <c r="N326" s="17"/>
      <c r="O326" s="18"/>
      <c r="P326" s="18"/>
      <c r="Q326" s="17"/>
      <c r="R326" s="17"/>
      <c r="S326" s="17"/>
      <c r="T326" s="17"/>
      <c r="U326" s="18"/>
      <c r="V326" s="18"/>
      <c r="W326" s="17"/>
      <c r="X326" s="17"/>
      <c r="Y326" s="14"/>
      <c r="Z326" s="14"/>
      <c r="AA326" s="14"/>
      <c r="AB326" s="5"/>
      <c r="AC326" s="5"/>
      <c r="AD326" s="5"/>
      <c r="AE326" s="5"/>
    </row>
    <row r="327" spans="1:31" ht="25.5" customHeight="1" x14ac:dyDescent="0.2">
      <c r="A327" s="6"/>
      <c r="B327" s="16"/>
      <c r="C327" s="19"/>
      <c r="D327" s="28"/>
      <c r="E327" s="98"/>
      <c r="F327" s="18"/>
      <c r="G327" s="18"/>
      <c r="H327" s="17"/>
      <c r="I327" s="18"/>
      <c r="J327" s="18"/>
      <c r="K327" s="17"/>
      <c r="L327" s="18"/>
      <c r="M327" s="18"/>
      <c r="N327" s="17"/>
      <c r="O327" s="18"/>
      <c r="P327" s="18"/>
      <c r="Q327" s="17"/>
      <c r="R327" s="17"/>
      <c r="S327" s="17"/>
      <c r="T327" s="17"/>
      <c r="U327" s="18"/>
      <c r="V327" s="18"/>
      <c r="W327" s="17"/>
      <c r="X327" s="17"/>
      <c r="Y327" s="14"/>
      <c r="Z327" s="14"/>
      <c r="AA327" s="14"/>
      <c r="AB327" s="5"/>
      <c r="AC327" s="5"/>
      <c r="AD327" s="5"/>
      <c r="AE327" s="5"/>
    </row>
    <row r="328" spans="1:31" ht="25.5" customHeight="1" x14ac:dyDescent="0.2">
      <c r="A328" s="6"/>
      <c r="B328" s="16"/>
      <c r="C328" s="19"/>
      <c r="D328" s="28"/>
      <c r="E328" s="16"/>
      <c r="F328" s="54"/>
      <c r="G328" s="54"/>
      <c r="H328" s="17"/>
      <c r="I328" s="18"/>
      <c r="J328" s="18"/>
      <c r="K328" s="17"/>
      <c r="L328" s="18"/>
      <c r="M328" s="18"/>
      <c r="N328" s="17"/>
      <c r="O328" s="18"/>
      <c r="P328" s="18"/>
      <c r="Q328" s="17"/>
      <c r="R328" s="17"/>
      <c r="S328" s="17"/>
      <c r="T328" s="17"/>
      <c r="U328" s="18"/>
      <c r="V328" s="18"/>
      <c r="W328" s="17"/>
      <c r="X328" s="17"/>
      <c r="Y328" s="14"/>
      <c r="Z328" s="14"/>
      <c r="AA328" s="14"/>
      <c r="AB328" s="5"/>
      <c r="AC328" s="5"/>
      <c r="AD328" s="5"/>
      <c r="AE328" s="5"/>
    </row>
    <row r="329" spans="1:31" ht="25.5" customHeight="1" x14ac:dyDescent="0.2">
      <c r="A329" s="6"/>
      <c r="B329" s="16"/>
      <c r="C329" s="97"/>
      <c r="D329" s="28"/>
      <c r="E329" s="11"/>
      <c r="F329" s="55"/>
      <c r="G329" s="55"/>
      <c r="H329" s="17"/>
      <c r="I329" s="18"/>
      <c r="J329" s="18"/>
      <c r="K329" s="17"/>
      <c r="L329" s="18"/>
      <c r="M329" s="18"/>
      <c r="N329" s="17"/>
      <c r="O329" s="18"/>
      <c r="P329" s="18"/>
      <c r="Q329" s="17"/>
      <c r="R329" s="17"/>
      <c r="S329" s="17"/>
      <c r="T329" s="17"/>
      <c r="U329" s="18"/>
      <c r="V329" s="18"/>
      <c r="W329" s="17"/>
      <c r="X329" s="17"/>
      <c r="Y329" s="14"/>
      <c r="Z329" s="14"/>
      <c r="AA329" s="14"/>
      <c r="AB329" s="5"/>
      <c r="AC329" s="5"/>
      <c r="AD329" s="5"/>
      <c r="AE329" s="5"/>
    </row>
    <row r="330" spans="1:31" ht="25.5" customHeight="1" x14ac:dyDescent="0.2">
      <c r="A330" s="6"/>
      <c r="B330" s="16"/>
      <c r="C330" s="97"/>
      <c r="D330" s="28"/>
      <c r="E330" s="16"/>
      <c r="F330" s="18"/>
      <c r="G330" s="18"/>
      <c r="H330" s="17"/>
      <c r="I330" s="18"/>
      <c r="J330" s="18"/>
      <c r="K330" s="17"/>
      <c r="L330" s="18"/>
      <c r="M330" s="18"/>
      <c r="N330" s="17"/>
      <c r="O330" s="18"/>
      <c r="P330" s="18"/>
      <c r="Q330" s="17"/>
      <c r="R330" s="17"/>
      <c r="S330" s="17"/>
      <c r="T330" s="17"/>
      <c r="U330" s="18"/>
      <c r="V330" s="18"/>
      <c r="W330" s="17"/>
      <c r="X330" s="17"/>
      <c r="Y330" s="14"/>
      <c r="Z330" s="14"/>
      <c r="AA330" s="14"/>
      <c r="AB330" s="5"/>
      <c r="AC330" s="5"/>
      <c r="AD330" s="5"/>
      <c r="AE330" s="5"/>
    </row>
    <row r="331" spans="1:31" ht="25.5" customHeight="1" x14ac:dyDescent="0.2">
      <c r="A331" s="6"/>
      <c r="B331" s="16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5"/>
      <c r="AC331" s="5"/>
      <c r="AD331" s="5"/>
      <c r="AE331" s="5"/>
    </row>
    <row r="332" spans="1:31" ht="12.75" customHeight="1" x14ac:dyDescent="0.2">
      <c r="A332" s="6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5"/>
      <c r="AC332" s="5"/>
      <c r="AD332" s="5"/>
      <c r="AE332" s="5"/>
    </row>
    <row r="333" spans="1:31" ht="12.75" customHeight="1" x14ac:dyDescent="0.2">
      <c r="A333" s="6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5"/>
      <c r="AC333" s="5"/>
      <c r="AD333" s="5"/>
      <c r="AE333" s="5"/>
    </row>
    <row r="334" spans="1:31" ht="12.75" customHeight="1" x14ac:dyDescent="0.2">
      <c r="A334" s="6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5"/>
      <c r="AC334" s="5"/>
      <c r="AD334" s="5"/>
      <c r="AE334" s="5"/>
    </row>
    <row r="335" spans="1:31" ht="12.75" customHeight="1" x14ac:dyDescent="0.2">
      <c r="A335" s="6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5"/>
      <c r="AC335" s="5"/>
      <c r="AD335" s="5"/>
      <c r="AE335" s="5"/>
    </row>
    <row r="336" spans="1:31" ht="12.75" customHeight="1" x14ac:dyDescent="0.2">
      <c r="A336" s="6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5"/>
      <c r="AC336" s="5"/>
      <c r="AD336" s="5"/>
      <c r="AE336" s="5"/>
    </row>
    <row r="337" spans="1:31" ht="12.75" customHeight="1" x14ac:dyDescent="0.2">
      <c r="A337" s="6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5"/>
      <c r="AC337" s="5"/>
      <c r="AD337" s="5"/>
      <c r="AE337" s="5"/>
    </row>
    <row r="338" spans="1:31" ht="12.75" customHeight="1" x14ac:dyDescent="0.2">
      <c r="A338" s="6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5"/>
      <c r="AC338" s="5"/>
      <c r="AD338" s="5"/>
      <c r="AE338" s="5"/>
    </row>
    <row r="339" spans="1:31" ht="12.75" customHeight="1" x14ac:dyDescent="0.2">
      <c r="A339" s="6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5"/>
      <c r="AC339" s="5"/>
      <c r="AD339" s="5"/>
      <c r="AE339" s="5"/>
    </row>
    <row r="340" spans="1:31" ht="12.75" customHeight="1" x14ac:dyDescent="0.2">
      <c r="A340" s="6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5"/>
      <c r="AC340" s="5"/>
      <c r="AD340" s="5"/>
      <c r="AE340" s="5"/>
    </row>
    <row r="341" spans="1:31" ht="12.75" customHeight="1" x14ac:dyDescent="0.2">
      <c r="A341" s="6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5"/>
      <c r="AC341" s="5"/>
      <c r="AD341" s="5"/>
      <c r="AE341" s="5"/>
    </row>
    <row r="342" spans="1:31" ht="12.75" customHeight="1" x14ac:dyDescent="0.2">
      <c r="A342" s="6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5"/>
      <c r="AC342" s="5"/>
      <c r="AD342" s="5"/>
      <c r="AE342" s="5"/>
    </row>
    <row r="343" spans="1:31" ht="12.75" customHeight="1" x14ac:dyDescent="0.2">
      <c r="A343" s="6"/>
      <c r="B343" s="14"/>
      <c r="C343" s="31"/>
      <c r="D343" s="41"/>
      <c r="E343" s="44"/>
      <c r="F343" s="13"/>
      <c r="G343" s="13"/>
      <c r="H343" s="17"/>
      <c r="I343" s="13"/>
      <c r="J343" s="13"/>
      <c r="K343" s="17"/>
      <c r="L343" s="13"/>
      <c r="M343" s="13"/>
      <c r="N343" s="17"/>
      <c r="O343" s="13"/>
      <c r="P343" s="13"/>
      <c r="Q343" s="17"/>
      <c r="R343" s="17"/>
      <c r="S343" s="17"/>
      <c r="T343" s="17"/>
      <c r="U343" s="13"/>
      <c r="V343" s="13"/>
      <c r="W343" s="17"/>
      <c r="X343" s="17"/>
      <c r="Y343" s="14"/>
      <c r="Z343" s="14"/>
      <c r="AA343" s="14"/>
      <c r="AB343" s="5"/>
      <c r="AC343" s="5"/>
      <c r="AD343" s="5"/>
      <c r="AE343" s="5"/>
    </row>
    <row r="344" spans="1:31" ht="12.75" customHeight="1" x14ac:dyDescent="0.25">
      <c r="A344" s="6"/>
      <c r="B344" s="11"/>
      <c r="C344" s="6"/>
      <c r="D344" s="9"/>
      <c r="E344" s="6"/>
      <c r="F344" s="6"/>
      <c r="G344" s="6"/>
      <c r="H344" s="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48"/>
      <c r="Z344" s="48"/>
      <c r="AA344" s="48"/>
      <c r="AB344" s="49"/>
      <c r="AC344" s="49"/>
      <c r="AD344" s="49"/>
      <c r="AE344" s="49"/>
    </row>
    <row r="345" spans="1:31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50"/>
      <c r="L345" s="50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48"/>
      <c r="Z345" s="48"/>
      <c r="AA345" s="48"/>
      <c r="AB345" s="49"/>
      <c r="AC345" s="49"/>
      <c r="AD345" s="49"/>
      <c r="AE345" s="49"/>
    </row>
    <row r="346" spans="1:31" ht="15.75" x14ac:dyDescent="0.25">
      <c r="A346" s="6"/>
      <c r="B346" s="6"/>
      <c r="C346" s="6"/>
      <c r="D346" s="6"/>
      <c r="E346" s="9"/>
      <c r="F346" s="6"/>
      <c r="G346" s="6"/>
      <c r="H346" s="6"/>
      <c r="I346" s="6"/>
      <c r="J346" s="6"/>
      <c r="K346" s="6"/>
      <c r="L346" s="33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46"/>
      <c r="Z346" s="46"/>
      <c r="AA346" s="46"/>
      <c r="AB346" s="29"/>
      <c r="AC346" s="29"/>
      <c r="AD346" s="29"/>
      <c r="AE346" s="29"/>
    </row>
    <row r="347" spans="1:3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10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4"/>
      <c r="Z347" s="14"/>
      <c r="AA347" s="14"/>
      <c r="AB347" s="5"/>
      <c r="AC347" s="5"/>
      <c r="AD347" s="5"/>
      <c r="AE347" s="5"/>
    </row>
    <row r="348" spans="1:31" x14ac:dyDescent="0.2">
      <c r="A348" s="6"/>
      <c r="B348" s="6"/>
      <c r="C348" s="6"/>
      <c r="D348" s="6"/>
      <c r="E348" s="10"/>
      <c r="F348" s="10"/>
      <c r="G348" s="6"/>
      <c r="H348" s="6"/>
      <c r="I348" s="6"/>
      <c r="J348" s="6"/>
      <c r="K348" s="34"/>
      <c r="L348" s="34"/>
      <c r="M348" s="34"/>
      <c r="N348" s="1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4"/>
      <c r="Z348" s="14"/>
      <c r="AA348" s="14"/>
      <c r="AB348" s="5"/>
      <c r="AC348" s="5"/>
      <c r="AD348" s="5"/>
      <c r="AE348" s="5"/>
    </row>
    <row r="349" spans="1:31" x14ac:dyDescent="0.2">
      <c r="A349" s="6"/>
      <c r="B349" s="6"/>
      <c r="C349" s="14"/>
      <c r="D349" s="14"/>
      <c r="E349" s="10"/>
      <c r="F349" s="10"/>
      <c r="G349" s="14"/>
      <c r="H349" s="14"/>
      <c r="I349" s="14"/>
      <c r="J349" s="14"/>
      <c r="K349" s="14"/>
      <c r="L349" s="10"/>
      <c r="M349" s="10"/>
      <c r="N349" s="10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5"/>
      <c r="AC349" s="5"/>
      <c r="AD349" s="5"/>
      <c r="AE349" s="5"/>
    </row>
    <row r="350" spans="1:31" x14ac:dyDescent="0.2">
      <c r="A350" s="6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5"/>
      <c r="AC350" s="5"/>
      <c r="AD350" s="5"/>
      <c r="AE350" s="5"/>
    </row>
    <row r="351" spans="1:31" x14ac:dyDescent="0.2">
      <c r="A351" s="6"/>
      <c r="B351" s="14"/>
      <c r="C351" s="1"/>
      <c r="D351" s="36"/>
      <c r="E351" s="1"/>
      <c r="F351" s="1"/>
      <c r="G351" s="1"/>
      <c r="H351" s="1"/>
      <c r="I351" s="1"/>
      <c r="J351" s="1"/>
      <c r="K351" s="1"/>
      <c r="L351" s="1"/>
      <c r="M351" s="1"/>
      <c r="N351" s="14"/>
      <c r="O351" s="1"/>
      <c r="P351" s="10"/>
      <c r="Q351" s="14"/>
      <c r="R351" s="14"/>
      <c r="S351" s="14"/>
      <c r="T351" s="14"/>
      <c r="U351" s="14"/>
      <c r="V351" s="37"/>
      <c r="W351" s="1"/>
      <c r="X351" s="1"/>
      <c r="Y351" s="14"/>
      <c r="Z351" s="14"/>
      <c r="AA351" s="14"/>
      <c r="AB351" s="5"/>
      <c r="AC351" s="5"/>
      <c r="AD351" s="5"/>
      <c r="AE351" s="5"/>
    </row>
    <row r="352" spans="1:31" x14ac:dyDescent="0.2">
      <c r="A352" s="6"/>
      <c r="B352" s="51"/>
      <c r="C352" s="14"/>
      <c r="D352" s="14"/>
      <c r="E352" s="14"/>
      <c r="F352" s="38"/>
      <c r="G352" s="38"/>
      <c r="H352" s="39"/>
      <c r="I352" s="38"/>
      <c r="J352" s="38"/>
      <c r="K352" s="39"/>
      <c r="L352" s="38"/>
      <c r="M352" s="38"/>
      <c r="N352" s="39"/>
      <c r="O352" s="38"/>
      <c r="P352" s="38"/>
      <c r="Q352" s="39"/>
      <c r="R352" s="39"/>
      <c r="S352" s="39"/>
      <c r="T352" s="39"/>
      <c r="U352" s="38"/>
      <c r="V352" s="38"/>
      <c r="W352" s="39"/>
      <c r="X352" s="1"/>
      <c r="Y352" s="14"/>
      <c r="Z352" s="14"/>
      <c r="AA352" s="14"/>
      <c r="AB352" s="5"/>
      <c r="AC352" s="5"/>
      <c r="AD352" s="5"/>
      <c r="AE352" s="5"/>
    </row>
    <row r="353" spans="1:31" x14ac:dyDescent="0.2">
      <c r="A353" s="6"/>
      <c r="B353" s="14"/>
      <c r="C353" s="14"/>
      <c r="D353" s="16"/>
      <c r="E353" s="15"/>
      <c r="F353" s="40"/>
      <c r="G353" s="40"/>
      <c r="H353" s="13"/>
      <c r="I353" s="40"/>
      <c r="J353" s="40"/>
      <c r="K353" s="13"/>
      <c r="L353" s="40"/>
      <c r="M353" s="40"/>
      <c r="N353" s="13"/>
      <c r="O353" s="40"/>
      <c r="P353" s="40"/>
      <c r="Q353" s="13"/>
      <c r="R353" s="13"/>
      <c r="S353" s="13"/>
      <c r="T353" s="13"/>
      <c r="U353" s="40"/>
      <c r="V353" s="40"/>
      <c r="W353" s="13"/>
      <c r="X353" s="54"/>
      <c r="Y353" s="14"/>
      <c r="Z353" s="14"/>
      <c r="AA353" s="14"/>
      <c r="AB353" s="5"/>
      <c r="AC353" s="5"/>
      <c r="AD353" s="5"/>
      <c r="AE353" s="5"/>
    </row>
    <row r="354" spans="1:31" x14ac:dyDescent="0.2">
      <c r="A354" s="6"/>
      <c r="B354" s="16"/>
      <c r="C354" s="19"/>
      <c r="D354" s="28"/>
      <c r="E354" s="98"/>
      <c r="F354" s="54"/>
      <c r="G354" s="54"/>
      <c r="H354" s="17"/>
      <c r="I354" s="18"/>
      <c r="J354" s="18"/>
      <c r="K354" s="17"/>
      <c r="L354" s="18"/>
      <c r="M354" s="18"/>
      <c r="N354" s="17"/>
      <c r="O354" s="18"/>
      <c r="P354" s="18"/>
      <c r="Q354" s="17"/>
      <c r="R354" s="17"/>
      <c r="S354" s="17"/>
      <c r="T354" s="17"/>
      <c r="U354" s="18"/>
      <c r="V354" s="18"/>
      <c r="W354" s="17"/>
      <c r="X354" s="17"/>
      <c r="Y354" s="48"/>
      <c r="Z354" s="48"/>
      <c r="AA354" s="48"/>
      <c r="AB354" s="49"/>
      <c r="AC354" s="49"/>
      <c r="AD354" s="49"/>
      <c r="AE354" s="49"/>
    </row>
    <row r="355" spans="1:31" ht="24.95" customHeight="1" x14ac:dyDescent="0.2">
      <c r="A355" s="6"/>
      <c r="B355" s="41"/>
      <c r="C355" s="19"/>
      <c r="D355" s="28"/>
      <c r="E355" s="16"/>
      <c r="F355" s="54"/>
      <c r="G355" s="54"/>
      <c r="H355" s="17"/>
      <c r="I355" s="18"/>
      <c r="J355" s="18"/>
      <c r="K355" s="17"/>
      <c r="L355" s="18"/>
      <c r="M355" s="18"/>
      <c r="N355" s="17"/>
      <c r="O355" s="18"/>
      <c r="P355" s="18"/>
      <c r="Q355" s="17"/>
      <c r="R355" s="17"/>
      <c r="S355" s="17"/>
      <c r="T355" s="17"/>
      <c r="U355" s="18"/>
      <c r="V355" s="18"/>
      <c r="W355" s="17"/>
      <c r="X355" s="17"/>
      <c r="Y355" s="14"/>
      <c r="Z355" s="14"/>
      <c r="AA355" s="14"/>
      <c r="AB355" s="5"/>
      <c r="AC355" s="5"/>
      <c r="AD355" s="5"/>
      <c r="AE355" s="5"/>
    </row>
    <row r="356" spans="1:31" ht="24.95" customHeight="1" x14ac:dyDescent="0.2">
      <c r="A356" s="6"/>
      <c r="B356" s="16"/>
      <c r="C356" s="19"/>
      <c r="D356" s="16"/>
      <c r="E356" s="16"/>
      <c r="F356" s="54"/>
      <c r="G356" s="54"/>
      <c r="H356" s="17"/>
      <c r="I356" s="18"/>
      <c r="J356" s="18"/>
      <c r="K356" s="17"/>
      <c r="L356" s="18"/>
      <c r="M356" s="18"/>
      <c r="N356" s="17"/>
      <c r="O356" s="18"/>
      <c r="P356" s="18"/>
      <c r="Q356" s="17"/>
      <c r="R356" s="17"/>
      <c r="S356" s="17"/>
      <c r="T356" s="17"/>
      <c r="U356" s="18"/>
      <c r="V356" s="18"/>
      <c r="W356" s="17"/>
      <c r="X356" s="17"/>
      <c r="Y356" s="14"/>
      <c r="Z356" s="14"/>
      <c r="AA356" s="14"/>
      <c r="AB356" s="5"/>
      <c r="AC356" s="5"/>
      <c r="AD356" s="5"/>
      <c r="AE356" s="5"/>
    </row>
    <row r="357" spans="1:31" ht="24.95" customHeight="1" x14ac:dyDescent="0.2">
      <c r="A357" s="6"/>
      <c r="B357" s="16"/>
      <c r="C357" s="19"/>
      <c r="D357" s="28"/>
      <c r="E357" s="16"/>
      <c r="F357" s="18"/>
      <c r="G357" s="18"/>
      <c r="H357" s="17"/>
      <c r="I357" s="18"/>
      <c r="J357" s="18"/>
      <c r="K357" s="17"/>
      <c r="L357" s="18"/>
      <c r="M357" s="18"/>
      <c r="N357" s="17"/>
      <c r="O357" s="18"/>
      <c r="P357" s="18"/>
      <c r="Q357" s="17"/>
      <c r="R357" s="17"/>
      <c r="S357" s="17"/>
      <c r="T357" s="17"/>
      <c r="U357" s="18"/>
      <c r="V357" s="18"/>
      <c r="W357" s="17"/>
      <c r="X357" s="17"/>
      <c r="Y357" s="14"/>
      <c r="Z357" s="14"/>
      <c r="AA357" s="14"/>
      <c r="AB357" s="5"/>
      <c r="AC357" s="5"/>
      <c r="AD357" s="5"/>
      <c r="AE357" s="5"/>
    </row>
    <row r="358" spans="1:31" ht="24.95" customHeight="1" x14ac:dyDescent="0.2">
      <c r="A358" s="6"/>
      <c r="B358" s="16"/>
      <c r="C358" s="19"/>
      <c r="D358" s="16"/>
      <c r="E358" s="32"/>
      <c r="F358" s="54"/>
      <c r="G358" s="54"/>
      <c r="H358" s="17"/>
      <c r="I358" s="18"/>
      <c r="J358" s="18"/>
      <c r="K358" s="17"/>
      <c r="L358" s="18"/>
      <c r="M358" s="18"/>
      <c r="N358" s="17"/>
      <c r="O358" s="18"/>
      <c r="P358" s="18"/>
      <c r="Q358" s="17"/>
      <c r="R358" s="17"/>
      <c r="S358" s="17"/>
      <c r="T358" s="17"/>
      <c r="U358" s="18"/>
      <c r="V358" s="18"/>
      <c r="W358" s="17"/>
      <c r="X358" s="17"/>
      <c r="Y358" s="14"/>
      <c r="Z358" s="14"/>
      <c r="AA358" s="14"/>
      <c r="AB358" s="5"/>
      <c r="AC358" s="5"/>
      <c r="AD358" s="5"/>
      <c r="AE358" s="5"/>
    </row>
    <row r="359" spans="1:31" ht="24.95" customHeight="1" x14ac:dyDescent="0.2">
      <c r="A359" s="6"/>
      <c r="B359" s="16"/>
      <c r="C359" s="19"/>
      <c r="D359" s="16"/>
      <c r="E359" s="32"/>
      <c r="F359" s="54"/>
      <c r="G359" s="54"/>
      <c r="H359" s="17"/>
      <c r="I359" s="18"/>
      <c r="J359" s="18"/>
      <c r="K359" s="17"/>
      <c r="L359" s="18"/>
      <c r="M359" s="18"/>
      <c r="N359" s="17"/>
      <c r="O359" s="18"/>
      <c r="P359" s="18"/>
      <c r="Q359" s="17"/>
      <c r="R359" s="17"/>
      <c r="S359" s="17"/>
      <c r="T359" s="17"/>
      <c r="U359" s="18"/>
      <c r="V359" s="18"/>
      <c r="W359" s="17"/>
      <c r="X359" s="17"/>
      <c r="Y359" s="14"/>
      <c r="Z359" s="14"/>
      <c r="AA359" s="14"/>
      <c r="AB359" s="5"/>
      <c r="AC359" s="5"/>
      <c r="AD359" s="5"/>
      <c r="AE359" s="5"/>
    </row>
    <row r="360" spans="1:31" ht="24.95" customHeight="1" x14ac:dyDescent="0.2">
      <c r="A360" s="6"/>
      <c r="B360" s="16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5"/>
      <c r="AC360" s="5"/>
      <c r="AD360" s="5"/>
      <c r="AE360" s="5"/>
    </row>
    <row r="361" spans="1:31" ht="12.75" customHeight="1" x14ac:dyDescent="0.2">
      <c r="A361" s="6"/>
      <c r="B361" s="14"/>
      <c r="C361" s="19"/>
      <c r="D361" s="16"/>
      <c r="E361" s="1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5"/>
      <c r="AC361" s="5"/>
      <c r="AD361" s="5"/>
      <c r="AE361" s="5"/>
    </row>
    <row r="362" spans="1:31" ht="12.75" customHeight="1" x14ac:dyDescent="0.2">
      <c r="A362" s="6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5"/>
      <c r="AC362" s="5"/>
      <c r="AD362" s="5"/>
      <c r="AE362" s="5"/>
    </row>
    <row r="363" spans="1:31" ht="12.75" customHeight="1" x14ac:dyDescent="0.2">
      <c r="A363" s="6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5"/>
      <c r="AC363" s="5"/>
      <c r="AD363" s="5"/>
      <c r="AE363" s="5"/>
    </row>
    <row r="364" spans="1:31" ht="12.75" customHeight="1" x14ac:dyDescent="0.2">
      <c r="A364" s="6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5"/>
      <c r="AC364" s="5"/>
      <c r="AD364" s="5"/>
      <c r="AE364" s="5"/>
    </row>
    <row r="365" spans="1:31" ht="12.75" customHeight="1" x14ac:dyDescent="0.2">
      <c r="A365" s="6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5"/>
      <c r="AC365" s="5"/>
      <c r="AD365" s="5"/>
      <c r="AE365" s="5"/>
    </row>
    <row r="366" spans="1:31" ht="12.75" customHeight="1" x14ac:dyDescent="0.2">
      <c r="A366" s="6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5"/>
      <c r="AC366" s="5"/>
      <c r="AD366" s="5"/>
      <c r="AE366" s="5"/>
    </row>
    <row r="367" spans="1:31" ht="12.75" customHeight="1" x14ac:dyDescent="0.2">
      <c r="A367" s="6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5"/>
      <c r="AC367" s="5"/>
      <c r="AD367" s="5"/>
      <c r="AE367" s="5"/>
    </row>
    <row r="368" spans="1:31" ht="12.75" customHeight="1" x14ac:dyDescent="0.2">
      <c r="A368" s="6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5"/>
      <c r="AC368" s="5"/>
      <c r="AD368" s="5"/>
      <c r="AE368" s="5"/>
    </row>
    <row r="369" spans="1:31" ht="12.75" customHeight="1" x14ac:dyDescent="0.2">
      <c r="A369" s="6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5"/>
      <c r="AC369" s="5"/>
      <c r="AD369" s="5"/>
      <c r="AE369" s="5"/>
    </row>
    <row r="370" spans="1:31" ht="12.75" customHeight="1" x14ac:dyDescent="0.2">
      <c r="A370" s="6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5"/>
      <c r="AC370" s="5"/>
      <c r="AD370" s="5"/>
      <c r="AE370" s="5"/>
    </row>
    <row r="371" spans="1:31" ht="12.75" customHeight="1" x14ac:dyDescent="0.2">
      <c r="A371" s="6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5"/>
      <c r="AC371" s="5"/>
      <c r="AD371" s="5"/>
      <c r="AE371" s="5"/>
    </row>
    <row r="372" spans="1:31" ht="12.75" customHeight="1" x14ac:dyDescent="0.2">
      <c r="A372" s="6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5"/>
      <c r="AC372" s="5"/>
      <c r="AD372" s="5"/>
      <c r="AE372" s="5"/>
    </row>
    <row r="373" spans="1:31" ht="12.75" customHeight="1" x14ac:dyDescent="0.2">
      <c r="A373" s="6"/>
      <c r="B373" s="14"/>
      <c r="C373" s="31"/>
      <c r="D373" s="41"/>
      <c r="E373" s="44"/>
      <c r="F373" s="13"/>
      <c r="G373" s="13"/>
      <c r="H373" s="17"/>
      <c r="I373" s="13"/>
      <c r="J373" s="13"/>
      <c r="K373" s="17"/>
      <c r="L373" s="13"/>
      <c r="M373" s="13"/>
      <c r="N373" s="17"/>
      <c r="O373" s="13"/>
      <c r="P373" s="13"/>
      <c r="Q373" s="17"/>
      <c r="R373" s="17"/>
      <c r="S373" s="17"/>
      <c r="T373" s="17"/>
      <c r="U373" s="13"/>
      <c r="V373" s="13"/>
      <c r="W373" s="17"/>
      <c r="X373" s="17"/>
      <c r="Y373" s="14"/>
      <c r="Z373" s="14"/>
      <c r="AA373" s="14"/>
      <c r="AB373" s="5"/>
      <c r="AC373" s="5"/>
      <c r="AD373" s="5"/>
      <c r="AE373" s="5"/>
    </row>
    <row r="374" spans="1:31" ht="12.75" customHeight="1" x14ac:dyDescent="0.25">
      <c r="A374" s="6"/>
      <c r="B374" s="11"/>
      <c r="C374" s="6"/>
      <c r="D374" s="9"/>
      <c r="E374" s="6"/>
      <c r="F374" s="6"/>
      <c r="G374" s="6"/>
      <c r="H374" s="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14"/>
      <c r="Z374" s="14"/>
      <c r="AA374" s="14"/>
      <c r="AB374" s="5"/>
      <c r="AC374" s="5"/>
      <c r="AD374" s="5"/>
      <c r="AE374" s="5"/>
    </row>
    <row r="375" spans="1:31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50"/>
      <c r="L375" s="50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14"/>
      <c r="Z375" s="14"/>
      <c r="AA375" s="14"/>
      <c r="AB375" s="5"/>
      <c r="AC375" s="5"/>
      <c r="AD375" s="5"/>
      <c r="AE375" s="5"/>
    </row>
    <row r="376" spans="1:31" ht="15.75" x14ac:dyDescent="0.25">
      <c r="A376" s="6"/>
      <c r="B376" s="6"/>
      <c r="C376" s="6"/>
      <c r="D376" s="6"/>
      <c r="E376" s="9"/>
      <c r="F376" s="6"/>
      <c r="G376" s="6"/>
      <c r="H376" s="6"/>
      <c r="I376" s="6"/>
      <c r="J376" s="6"/>
      <c r="K376" s="6"/>
      <c r="L376" s="33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46"/>
      <c r="Z376" s="46"/>
      <c r="AA376" s="46"/>
      <c r="AB376" s="29"/>
      <c r="AC376" s="29"/>
      <c r="AD376" s="29"/>
      <c r="AE376" s="29"/>
    </row>
    <row r="377" spans="1:3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10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14"/>
      <c r="Z377" s="14"/>
      <c r="AA377" s="14"/>
      <c r="AB377" s="5"/>
      <c r="AC377" s="5"/>
      <c r="AD377" s="5"/>
      <c r="AE377" s="5"/>
    </row>
    <row r="378" spans="1:31" x14ac:dyDescent="0.2">
      <c r="A378" s="6"/>
      <c r="B378" s="6"/>
      <c r="C378" s="6"/>
      <c r="D378" s="6"/>
      <c r="E378" s="10"/>
      <c r="F378" s="10"/>
      <c r="G378" s="6"/>
      <c r="H378" s="6"/>
      <c r="I378" s="6"/>
      <c r="J378" s="6"/>
      <c r="K378" s="34"/>
      <c r="L378" s="34"/>
      <c r="M378" s="34"/>
      <c r="N378" s="1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14"/>
      <c r="Z378" s="14"/>
      <c r="AA378" s="14"/>
      <c r="AB378" s="5"/>
      <c r="AC378" s="5"/>
      <c r="AD378" s="5"/>
      <c r="AE378" s="5"/>
    </row>
    <row r="379" spans="1:31" x14ac:dyDescent="0.2">
      <c r="A379" s="6"/>
      <c r="B379" s="6"/>
      <c r="C379" s="14"/>
      <c r="D379" s="14"/>
      <c r="E379" s="10"/>
      <c r="F379" s="10"/>
      <c r="G379" s="14"/>
      <c r="H379" s="14"/>
      <c r="I379" s="14"/>
      <c r="J379" s="14"/>
      <c r="K379" s="14"/>
      <c r="L379" s="10"/>
      <c r="M379" s="10"/>
      <c r="N379" s="10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5"/>
      <c r="AC379" s="5"/>
      <c r="AD379" s="5"/>
      <c r="AE379" s="5"/>
    </row>
    <row r="380" spans="1:31" x14ac:dyDescent="0.2">
      <c r="A380" s="6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5"/>
      <c r="AC380" s="5"/>
      <c r="AD380" s="5"/>
      <c r="AE380" s="5"/>
    </row>
    <row r="381" spans="1:31" x14ac:dyDescent="0.2">
      <c r="A381" s="6"/>
      <c r="B381" s="14"/>
      <c r="C381" s="1"/>
      <c r="D381" s="36"/>
      <c r="E381" s="1"/>
      <c r="F381" s="1"/>
      <c r="G381" s="1"/>
      <c r="H381" s="1"/>
      <c r="I381" s="1"/>
      <c r="J381" s="1"/>
      <c r="K381" s="1"/>
      <c r="L381" s="1"/>
      <c r="M381" s="1"/>
      <c r="N381" s="14"/>
      <c r="O381" s="1"/>
      <c r="P381" s="10"/>
      <c r="Q381" s="14"/>
      <c r="R381" s="14"/>
      <c r="S381" s="14"/>
      <c r="T381" s="14"/>
      <c r="U381" s="14"/>
      <c r="V381" s="37"/>
      <c r="W381" s="1"/>
      <c r="X381" s="1"/>
      <c r="Y381" s="14"/>
      <c r="Z381" s="14"/>
      <c r="AA381" s="14"/>
      <c r="AB381" s="5"/>
      <c r="AC381" s="5"/>
      <c r="AD381" s="5"/>
      <c r="AE381" s="5"/>
    </row>
    <row r="382" spans="1:31" x14ac:dyDescent="0.2">
      <c r="A382" s="6"/>
      <c r="B382" s="51"/>
      <c r="C382" s="14"/>
      <c r="D382" s="14"/>
      <c r="E382" s="14"/>
      <c r="F382" s="38"/>
      <c r="G382" s="38"/>
      <c r="H382" s="39"/>
      <c r="I382" s="38"/>
      <c r="J382" s="38"/>
      <c r="K382" s="39"/>
      <c r="L382" s="38"/>
      <c r="M382" s="38"/>
      <c r="N382" s="39"/>
      <c r="O382" s="38"/>
      <c r="P382" s="38"/>
      <c r="Q382" s="39"/>
      <c r="R382" s="39"/>
      <c r="S382" s="39"/>
      <c r="T382" s="39"/>
      <c r="U382" s="38"/>
      <c r="V382" s="38"/>
      <c r="W382" s="39"/>
      <c r="X382" s="1"/>
      <c r="Y382" s="14"/>
      <c r="Z382" s="14"/>
      <c r="AA382" s="14"/>
      <c r="AB382" s="5"/>
      <c r="AC382" s="5"/>
      <c r="AD382" s="5"/>
      <c r="AE382" s="5"/>
    </row>
    <row r="383" spans="1:31" x14ac:dyDescent="0.2">
      <c r="A383" s="6"/>
      <c r="B383" s="14"/>
      <c r="C383" s="14"/>
      <c r="D383" s="16"/>
      <c r="E383" s="15"/>
      <c r="F383" s="40"/>
      <c r="G383" s="40"/>
      <c r="H383" s="13"/>
      <c r="I383" s="40"/>
      <c r="J383" s="40"/>
      <c r="K383" s="13"/>
      <c r="L383" s="40"/>
      <c r="M383" s="40"/>
      <c r="N383" s="13"/>
      <c r="O383" s="40"/>
      <c r="P383" s="40"/>
      <c r="Q383" s="13"/>
      <c r="R383" s="13"/>
      <c r="S383" s="13"/>
      <c r="T383" s="13"/>
      <c r="U383" s="40"/>
      <c r="V383" s="40"/>
      <c r="W383" s="13"/>
      <c r="X383" s="54"/>
      <c r="Y383" s="14"/>
      <c r="Z383" s="14"/>
      <c r="AA383" s="14"/>
      <c r="AB383" s="5"/>
      <c r="AC383" s="5"/>
      <c r="AD383" s="5"/>
      <c r="AE383" s="5"/>
    </row>
    <row r="384" spans="1:31" x14ac:dyDescent="0.2">
      <c r="A384" s="6"/>
      <c r="B384" s="16"/>
      <c r="C384" s="31"/>
      <c r="D384" s="41"/>
      <c r="E384" s="42"/>
      <c r="F384" s="55"/>
      <c r="G384" s="55"/>
      <c r="H384" s="17"/>
      <c r="I384" s="18"/>
      <c r="J384" s="18"/>
      <c r="K384" s="17"/>
      <c r="L384" s="18"/>
      <c r="M384" s="18"/>
      <c r="N384" s="17"/>
      <c r="O384" s="18"/>
      <c r="P384" s="18"/>
      <c r="Q384" s="17"/>
      <c r="R384" s="17"/>
      <c r="S384" s="17"/>
      <c r="T384" s="17"/>
      <c r="U384" s="18"/>
      <c r="V384" s="18"/>
      <c r="W384" s="17"/>
      <c r="X384" s="17"/>
      <c r="Y384" s="48"/>
      <c r="Z384" s="48"/>
      <c r="AA384" s="48"/>
      <c r="AB384" s="49"/>
      <c r="AC384" s="49"/>
      <c r="AD384" s="49"/>
      <c r="AE384" s="49"/>
    </row>
    <row r="385" spans="1:31" ht="24.95" customHeight="1" x14ac:dyDescent="0.2">
      <c r="A385" s="6"/>
      <c r="B385" s="41"/>
      <c r="C385" s="19"/>
      <c r="D385" s="16"/>
      <c r="E385" s="42"/>
      <c r="F385" s="55"/>
      <c r="G385" s="55"/>
      <c r="H385" s="17"/>
      <c r="I385" s="18"/>
      <c r="J385" s="18"/>
      <c r="K385" s="17"/>
      <c r="L385" s="18"/>
      <c r="M385" s="18"/>
      <c r="N385" s="17"/>
      <c r="O385" s="18"/>
      <c r="P385" s="18"/>
      <c r="Q385" s="17"/>
      <c r="R385" s="17"/>
      <c r="S385" s="17"/>
      <c r="T385" s="17"/>
      <c r="U385" s="18"/>
      <c r="V385" s="18"/>
      <c r="W385" s="17"/>
      <c r="X385" s="17"/>
      <c r="Y385" s="14"/>
      <c r="Z385" s="14"/>
      <c r="AA385" s="14"/>
      <c r="AB385" s="5"/>
      <c r="AC385" s="5"/>
      <c r="AD385" s="5"/>
      <c r="AE385" s="5"/>
    </row>
    <row r="386" spans="1:31" ht="24.95" customHeight="1" x14ac:dyDescent="0.2">
      <c r="A386" s="6"/>
      <c r="B386" s="16"/>
      <c r="C386" s="19"/>
      <c r="D386" s="16"/>
      <c r="E386" s="42"/>
      <c r="F386" s="55"/>
      <c r="G386" s="55"/>
      <c r="H386" s="17"/>
      <c r="I386" s="18"/>
      <c r="J386" s="18"/>
      <c r="K386" s="17"/>
      <c r="L386" s="18"/>
      <c r="M386" s="18"/>
      <c r="N386" s="17"/>
      <c r="O386" s="18"/>
      <c r="P386" s="18"/>
      <c r="Q386" s="17"/>
      <c r="R386" s="17"/>
      <c r="S386" s="17"/>
      <c r="T386" s="17"/>
      <c r="U386" s="18"/>
      <c r="V386" s="18"/>
      <c r="W386" s="17"/>
      <c r="X386" s="17"/>
      <c r="Y386" s="14"/>
      <c r="Z386" s="14"/>
      <c r="AA386" s="14"/>
      <c r="AB386" s="5"/>
      <c r="AC386" s="5"/>
      <c r="AD386" s="5"/>
      <c r="AE386" s="5"/>
    </row>
    <row r="387" spans="1:31" ht="24.95" customHeight="1" x14ac:dyDescent="0.2">
      <c r="A387" s="6"/>
      <c r="B387" s="16"/>
      <c r="C387" s="19"/>
      <c r="D387" s="16"/>
      <c r="E387" s="42"/>
      <c r="F387" s="55"/>
      <c r="G387" s="55"/>
      <c r="H387" s="17"/>
      <c r="I387" s="18"/>
      <c r="J387" s="18"/>
      <c r="K387" s="17"/>
      <c r="L387" s="18"/>
      <c r="M387" s="18"/>
      <c r="N387" s="17"/>
      <c r="O387" s="18"/>
      <c r="P387" s="18"/>
      <c r="Q387" s="17"/>
      <c r="R387" s="17"/>
      <c r="S387" s="17"/>
      <c r="T387" s="17"/>
      <c r="U387" s="18"/>
      <c r="V387" s="18"/>
      <c r="W387" s="17"/>
      <c r="X387" s="17"/>
      <c r="Y387" s="14"/>
      <c r="Z387" s="14"/>
      <c r="AA387" s="14"/>
      <c r="AB387" s="5"/>
      <c r="AC387" s="5"/>
      <c r="AD387" s="5"/>
      <c r="AE387" s="5"/>
    </row>
    <row r="388" spans="1:31" ht="24.95" customHeight="1" x14ac:dyDescent="0.2">
      <c r="A388" s="6"/>
      <c r="B388" s="16"/>
      <c r="C388" s="19"/>
      <c r="D388" s="16"/>
      <c r="E388" s="42"/>
      <c r="F388" s="55"/>
      <c r="G388" s="55"/>
      <c r="H388" s="17"/>
      <c r="I388" s="18"/>
      <c r="J388" s="18"/>
      <c r="K388" s="17"/>
      <c r="L388" s="18"/>
      <c r="M388" s="18"/>
      <c r="N388" s="17"/>
      <c r="O388" s="18"/>
      <c r="P388" s="18"/>
      <c r="Q388" s="17"/>
      <c r="R388" s="17"/>
      <c r="S388" s="17"/>
      <c r="T388" s="17"/>
      <c r="U388" s="18"/>
      <c r="V388" s="18"/>
      <c r="W388" s="17"/>
      <c r="X388" s="17"/>
      <c r="Y388" s="14"/>
      <c r="Z388" s="14"/>
      <c r="AA388" s="14"/>
      <c r="AB388" s="5"/>
      <c r="AC388" s="5"/>
      <c r="AD388" s="5"/>
      <c r="AE388" s="5"/>
    </row>
    <row r="389" spans="1:31" ht="24.95" customHeight="1" x14ac:dyDescent="0.2">
      <c r="A389" s="6"/>
      <c r="B389" s="16"/>
      <c r="C389" s="19"/>
      <c r="D389" s="16"/>
      <c r="E389" s="42"/>
      <c r="F389" s="55"/>
      <c r="G389" s="55"/>
      <c r="H389" s="17"/>
      <c r="I389" s="18"/>
      <c r="J389" s="18"/>
      <c r="K389" s="17"/>
      <c r="L389" s="18"/>
      <c r="M389" s="18"/>
      <c r="N389" s="17"/>
      <c r="O389" s="18"/>
      <c r="P389" s="18"/>
      <c r="Q389" s="17"/>
      <c r="R389" s="17"/>
      <c r="S389" s="17"/>
      <c r="T389" s="17"/>
      <c r="U389" s="18"/>
      <c r="V389" s="18"/>
      <c r="W389" s="17"/>
      <c r="X389" s="17"/>
      <c r="Y389" s="14"/>
      <c r="Z389" s="14"/>
      <c r="AA389" s="14"/>
      <c r="AB389" s="5"/>
      <c r="AC389" s="5"/>
      <c r="AD389" s="5"/>
      <c r="AE389" s="5"/>
    </row>
    <row r="390" spans="1:31" ht="24.95" customHeight="1" x14ac:dyDescent="0.2">
      <c r="A390" s="6"/>
      <c r="B390" s="16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5"/>
      <c r="AC390" s="5"/>
      <c r="AD390" s="5"/>
      <c r="AE390" s="5"/>
    </row>
    <row r="391" spans="1:31" x14ac:dyDescent="0.2">
      <c r="A391" s="6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5"/>
      <c r="AC391" s="5"/>
      <c r="AD391" s="5"/>
      <c r="AE391" s="5"/>
    </row>
    <row r="392" spans="1:31" ht="12.75" customHeight="1" x14ac:dyDescent="0.2">
      <c r="A392" s="6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5"/>
      <c r="AC392" s="5"/>
      <c r="AD392" s="5"/>
      <c r="AE392" s="5"/>
    </row>
    <row r="393" spans="1:31" ht="12.75" customHeight="1" x14ac:dyDescent="0.2">
      <c r="A393" s="6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5"/>
      <c r="AC393" s="5"/>
      <c r="AD393" s="5"/>
      <c r="AE393" s="5"/>
    </row>
    <row r="394" spans="1:31" ht="12.75" customHeight="1" x14ac:dyDescent="0.2">
      <c r="A394" s="6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5"/>
      <c r="AC394" s="5"/>
      <c r="AD394" s="5"/>
      <c r="AE394" s="5"/>
    </row>
    <row r="395" spans="1:31" ht="12.75" customHeight="1" x14ac:dyDescent="0.2">
      <c r="A395" s="6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5"/>
      <c r="AC395" s="5"/>
      <c r="AD395" s="5"/>
      <c r="AE395" s="5"/>
    </row>
    <row r="396" spans="1:31" ht="12.75" customHeight="1" x14ac:dyDescent="0.2">
      <c r="A396" s="6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5"/>
      <c r="AC396" s="5"/>
      <c r="AD396" s="5"/>
      <c r="AE396" s="5"/>
    </row>
    <row r="397" spans="1:31" ht="12.75" customHeight="1" x14ac:dyDescent="0.2">
      <c r="A397" s="6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5"/>
      <c r="AC397" s="5"/>
      <c r="AD397" s="5"/>
      <c r="AE397" s="5"/>
    </row>
    <row r="398" spans="1:31" ht="12.75" customHeight="1" x14ac:dyDescent="0.2">
      <c r="A398" s="6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5"/>
      <c r="AC398" s="5"/>
      <c r="AD398" s="5"/>
      <c r="AE398" s="5"/>
    </row>
    <row r="399" spans="1:31" ht="12.75" customHeight="1" x14ac:dyDescent="0.2">
      <c r="A399" s="6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5"/>
      <c r="AC399" s="5"/>
      <c r="AD399" s="5"/>
      <c r="AE399" s="5"/>
    </row>
    <row r="400" spans="1:31" ht="12.75" customHeight="1" x14ac:dyDescent="0.2">
      <c r="A400" s="6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5"/>
      <c r="AC400" s="5"/>
      <c r="AD400" s="5"/>
      <c r="AE400" s="5"/>
    </row>
    <row r="401" spans="1:31" ht="12.75" customHeight="1" x14ac:dyDescent="0.2">
      <c r="A401" s="6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5"/>
      <c r="AC401" s="5"/>
      <c r="AD401" s="5"/>
      <c r="AE401" s="5"/>
    </row>
    <row r="402" spans="1:31" ht="12.75" customHeight="1" x14ac:dyDescent="0.2">
      <c r="A402" s="6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5"/>
      <c r="AC402" s="5"/>
      <c r="AD402" s="5"/>
      <c r="AE402" s="5"/>
    </row>
    <row r="403" spans="1:31" ht="12.75" customHeight="1" x14ac:dyDescent="0.2">
      <c r="A403" s="6"/>
      <c r="B403" s="14"/>
      <c r="C403" s="31"/>
      <c r="D403" s="41"/>
      <c r="E403" s="44"/>
      <c r="F403" s="13"/>
      <c r="G403" s="13"/>
      <c r="H403" s="17"/>
      <c r="I403" s="13"/>
      <c r="J403" s="13"/>
      <c r="K403" s="17"/>
      <c r="L403" s="13"/>
      <c r="M403" s="13"/>
      <c r="N403" s="17"/>
      <c r="O403" s="13"/>
      <c r="P403" s="13"/>
      <c r="Q403" s="17"/>
      <c r="R403" s="17"/>
      <c r="S403" s="17"/>
      <c r="T403" s="17"/>
      <c r="U403" s="13"/>
      <c r="V403" s="13"/>
      <c r="W403" s="17"/>
      <c r="X403" s="17"/>
      <c r="Y403" s="14"/>
      <c r="Z403" s="14"/>
      <c r="AA403" s="14"/>
      <c r="AB403" s="5"/>
      <c r="AC403" s="5"/>
      <c r="AD403" s="5"/>
      <c r="AE403" s="5"/>
    </row>
    <row r="404" spans="1:31" ht="12.75" customHeight="1" x14ac:dyDescent="0.25">
      <c r="A404" s="6"/>
      <c r="B404" s="11"/>
      <c r="C404" s="6"/>
      <c r="D404" s="9"/>
      <c r="E404" s="6"/>
      <c r="F404" s="6"/>
      <c r="G404" s="6"/>
      <c r="H404" s="9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14"/>
      <c r="Z404" s="14"/>
      <c r="AA404" s="14"/>
      <c r="AB404" s="5"/>
      <c r="AC404" s="5"/>
      <c r="AD404" s="5"/>
      <c r="AE404" s="5"/>
    </row>
    <row r="405" spans="1:31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50"/>
      <c r="L405" s="50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14"/>
      <c r="Z405" s="14"/>
      <c r="AA405" s="14"/>
      <c r="AB405" s="5"/>
      <c r="AC405" s="5"/>
      <c r="AD405" s="5"/>
      <c r="AE405" s="5"/>
    </row>
    <row r="406" spans="1:31" ht="15.75" x14ac:dyDescent="0.25">
      <c r="A406" s="6"/>
      <c r="B406" s="6"/>
      <c r="C406" s="6"/>
      <c r="D406" s="6"/>
      <c r="E406" s="9"/>
      <c r="F406" s="6"/>
      <c r="G406" s="6"/>
      <c r="H406" s="6"/>
      <c r="I406" s="6"/>
      <c r="J406" s="6"/>
      <c r="K406" s="6"/>
      <c r="L406" s="33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46"/>
      <c r="Z406" s="46"/>
      <c r="AA406" s="46"/>
      <c r="AB406" s="29"/>
      <c r="AC406" s="29"/>
      <c r="AD406" s="29"/>
      <c r="AE406" s="29"/>
    </row>
    <row r="407" spans="1:3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10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14"/>
      <c r="Z407" s="14"/>
      <c r="AA407" s="14"/>
      <c r="AB407" s="5"/>
      <c r="AC407" s="5"/>
      <c r="AD407" s="5"/>
      <c r="AE407" s="5"/>
    </row>
    <row r="408" spans="1:31" x14ac:dyDescent="0.2">
      <c r="A408" s="6"/>
      <c r="B408" s="6"/>
      <c r="C408" s="6"/>
      <c r="D408" s="6"/>
      <c r="E408" s="10"/>
      <c r="F408" s="10"/>
      <c r="G408" s="6"/>
      <c r="H408" s="6"/>
      <c r="I408" s="6"/>
      <c r="J408" s="34"/>
      <c r="K408" s="6"/>
      <c r="L408" s="6"/>
      <c r="M408" s="34"/>
      <c r="N408" s="1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14"/>
      <c r="Z408" s="14"/>
      <c r="AA408" s="14"/>
      <c r="AB408" s="5"/>
      <c r="AC408" s="5"/>
      <c r="AD408" s="5"/>
      <c r="AE408" s="5"/>
    </row>
    <row r="409" spans="1:31" x14ac:dyDescent="0.2">
      <c r="A409" s="6"/>
      <c r="B409" s="6"/>
      <c r="C409" s="14"/>
      <c r="D409" s="14"/>
      <c r="E409" s="10"/>
      <c r="F409" s="10"/>
      <c r="G409" s="14"/>
      <c r="H409" s="14"/>
      <c r="I409" s="14"/>
      <c r="J409" s="14"/>
      <c r="K409" s="14"/>
      <c r="L409" s="10"/>
      <c r="M409" s="10"/>
      <c r="N409" s="10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5"/>
      <c r="AC409" s="5"/>
      <c r="AD409" s="5"/>
      <c r="AE409" s="5"/>
    </row>
    <row r="410" spans="1:31" x14ac:dyDescent="0.2">
      <c r="A410" s="6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5"/>
      <c r="AC410" s="5"/>
      <c r="AD410" s="5"/>
      <c r="AE410" s="5"/>
    </row>
    <row r="411" spans="1:31" x14ac:dyDescent="0.2">
      <c r="A411" s="6"/>
      <c r="B411" s="14"/>
      <c r="C411" s="1"/>
      <c r="D411" s="36"/>
      <c r="E411" s="1"/>
      <c r="F411" s="1"/>
      <c r="G411" s="1"/>
      <c r="H411" s="1"/>
      <c r="I411" s="1"/>
      <c r="J411" s="1"/>
      <c r="K411" s="1"/>
      <c r="L411" s="1"/>
      <c r="M411" s="1"/>
      <c r="N411" s="14"/>
      <c r="O411" s="1"/>
      <c r="P411" s="10"/>
      <c r="Q411" s="14"/>
      <c r="R411" s="14"/>
      <c r="S411" s="14"/>
      <c r="T411" s="14"/>
      <c r="U411" s="14"/>
      <c r="V411" s="37"/>
      <c r="W411" s="1"/>
      <c r="X411" s="1"/>
      <c r="Y411" s="14"/>
      <c r="Z411" s="14"/>
      <c r="AA411" s="14"/>
      <c r="AB411" s="5"/>
      <c r="AC411" s="5"/>
      <c r="AD411" s="5"/>
      <c r="AE411" s="5"/>
    </row>
    <row r="412" spans="1:31" x14ac:dyDescent="0.2">
      <c r="A412" s="6"/>
      <c r="B412" s="51"/>
      <c r="C412" s="14"/>
      <c r="D412" s="14"/>
      <c r="E412" s="14"/>
      <c r="F412" s="52"/>
      <c r="G412" s="52"/>
      <c r="H412" s="39"/>
      <c r="I412" s="52"/>
      <c r="J412" s="52"/>
      <c r="K412" s="39"/>
      <c r="L412" s="52"/>
      <c r="M412" s="52"/>
      <c r="N412" s="39"/>
      <c r="O412" s="52"/>
      <c r="P412" s="52"/>
      <c r="Q412" s="39"/>
      <c r="R412" s="39"/>
      <c r="S412" s="39"/>
      <c r="T412" s="39"/>
      <c r="U412" s="52"/>
      <c r="V412" s="52"/>
      <c r="W412" s="39"/>
      <c r="X412" s="1"/>
      <c r="Y412" s="14"/>
      <c r="Z412" s="14"/>
      <c r="AA412" s="14"/>
      <c r="AB412" s="5"/>
      <c r="AC412" s="5"/>
      <c r="AD412" s="5"/>
      <c r="AE412" s="5"/>
    </row>
    <row r="413" spans="1:31" x14ac:dyDescent="0.2">
      <c r="A413" s="6"/>
      <c r="B413" s="14"/>
      <c r="C413" s="14"/>
      <c r="D413" s="16"/>
      <c r="E413" s="15"/>
      <c r="F413" s="40"/>
      <c r="G413" s="40"/>
      <c r="H413" s="54"/>
      <c r="I413" s="40"/>
      <c r="J413" s="40"/>
      <c r="K413" s="54"/>
      <c r="L413" s="40"/>
      <c r="M413" s="40"/>
      <c r="N413" s="54"/>
      <c r="O413" s="40"/>
      <c r="P413" s="40"/>
      <c r="Q413" s="54"/>
      <c r="R413" s="54"/>
      <c r="S413" s="54"/>
      <c r="T413" s="54"/>
      <c r="U413" s="40"/>
      <c r="V413" s="40"/>
      <c r="W413" s="54"/>
      <c r="X413" s="54"/>
      <c r="Y413" s="14"/>
      <c r="Z413" s="14"/>
      <c r="AA413" s="14"/>
      <c r="AB413" s="5"/>
      <c r="AC413" s="5"/>
      <c r="AD413" s="5"/>
      <c r="AE413" s="5"/>
    </row>
    <row r="414" spans="1:31" x14ac:dyDescent="0.2">
      <c r="A414" s="6"/>
      <c r="B414" s="16"/>
      <c r="C414" s="105"/>
      <c r="D414" s="106"/>
      <c r="E414" s="98"/>
      <c r="F414" s="54"/>
      <c r="G414" s="54"/>
      <c r="H414" s="17"/>
      <c r="I414" s="18"/>
      <c r="J414" s="18"/>
      <c r="K414" s="17"/>
      <c r="L414" s="18"/>
      <c r="M414" s="18"/>
      <c r="N414" s="17"/>
      <c r="O414" s="18"/>
      <c r="P414" s="18"/>
      <c r="Q414" s="17"/>
      <c r="R414" s="17"/>
      <c r="S414" s="17"/>
      <c r="T414" s="17"/>
      <c r="U414" s="18"/>
      <c r="V414" s="18"/>
      <c r="W414" s="17"/>
      <c r="X414" s="17"/>
      <c r="Y414" s="48"/>
      <c r="Z414" s="48"/>
      <c r="AA414" s="48"/>
      <c r="AB414" s="49"/>
      <c r="AC414" s="49"/>
      <c r="AD414" s="49"/>
      <c r="AE414" s="49"/>
    </row>
    <row r="415" spans="1:31" ht="24.95" customHeight="1" x14ac:dyDescent="0.2">
      <c r="A415" s="6"/>
      <c r="B415" s="41"/>
      <c r="C415" s="19"/>
      <c r="D415" s="16"/>
      <c r="E415" s="98"/>
      <c r="F415" s="18"/>
      <c r="G415" s="18"/>
      <c r="H415" s="17"/>
      <c r="I415" s="18"/>
      <c r="J415" s="18"/>
      <c r="K415" s="17"/>
      <c r="L415" s="18"/>
      <c r="M415" s="18"/>
      <c r="N415" s="17"/>
      <c r="O415" s="18"/>
      <c r="P415" s="18"/>
      <c r="Q415" s="17"/>
      <c r="R415" s="17"/>
      <c r="S415" s="17"/>
      <c r="T415" s="17"/>
      <c r="U415" s="18"/>
      <c r="V415" s="18"/>
      <c r="W415" s="17"/>
      <c r="X415" s="17"/>
      <c r="Y415" s="14"/>
      <c r="Z415" s="14"/>
      <c r="AA415" s="14"/>
      <c r="AB415" s="5"/>
      <c r="AC415" s="5"/>
      <c r="AD415" s="5"/>
      <c r="AE415" s="5"/>
    </row>
    <row r="416" spans="1:31" ht="24.95" customHeight="1" x14ac:dyDescent="0.2">
      <c r="A416" s="6"/>
      <c r="B416" s="16"/>
      <c r="C416" s="97"/>
      <c r="D416" s="16"/>
      <c r="E416" s="98"/>
      <c r="F416" s="18"/>
      <c r="G416" s="18"/>
      <c r="H416" s="17"/>
      <c r="I416" s="18"/>
      <c r="J416" s="18"/>
      <c r="K416" s="17"/>
      <c r="L416" s="18"/>
      <c r="M416" s="18"/>
      <c r="N416" s="17"/>
      <c r="O416" s="18"/>
      <c r="P416" s="18"/>
      <c r="Q416" s="17"/>
      <c r="R416" s="17"/>
      <c r="S416" s="17"/>
      <c r="T416" s="17"/>
      <c r="U416" s="18"/>
      <c r="V416" s="18"/>
      <c r="W416" s="17"/>
      <c r="X416" s="17"/>
      <c r="Y416" s="14"/>
      <c r="Z416" s="14"/>
      <c r="AA416" s="14"/>
      <c r="AB416" s="5"/>
      <c r="AC416" s="5"/>
      <c r="AD416" s="5"/>
      <c r="AE416" s="5"/>
    </row>
    <row r="417" spans="1:31" ht="24.95" customHeight="1" x14ac:dyDescent="0.2">
      <c r="A417" s="6"/>
      <c r="B417" s="16"/>
      <c r="C417" s="19"/>
      <c r="D417" s="16"/>
      <c r="E417" s="32"/>
      <c r="F417" s="54"/>
      <c r="G417" s="54"/>
      <c r="H417" s="17"/>
      <c r="I417" s="18"/>
      <c r="J417" s="18"/>
      <c r="K417" s="17"/>
      <c r="L417" s="18"/>
      <c r="M417" s="18"/>
      <c r="N417" s="17"/>
      <c r="O417" s="18"/>
      <c r="P417" s="18"/>
      <c r="Q417" s="17"/>
      <c r="R417" s="17"/>
      <c r="S417" s="17"/>
      <c r="T417" s="17"/>
      <c r="U417" s="18"/>
      <c r="V417" s="18"/>
      <c r="W417" s="17"/>
      <c r="X417" s="17"/>
      <c r="Y417" s="14"/>
      <c r="Z417" s="14"/>
      <c r="AA417" s="14"/>
      <c r="AB417" s="5"/>
      <c r="AC417" s="5"/>
      <c r="AD417" s="5"/>
      <c r="AE417" s="5"/>
    </row>
    <row r="418" spans="1:31" ht="24.95" customHeight="1" x14ac:dyDescent="0.2">
      <c r="A418" s="6"/>
      <c r="B418" s="16"/>
      <c r="C418" s="19"/>
      <c r="D418" s="16"/>
      <c r="E418" s="32"/>
      <c r="F418" s="54"/>
      <c r="G418" s="54"/>
      <c r="H418" s="17"/>
      <c r="I418" s="18"/>
      <c r="J418" s="18"/>
      <c r="K418" s="17"/>
      <c r="L418" s="18"/>
      <c r="M418" s="18"/>
      <c r="N418" s="17"/>
      <c r="O418" s="18"/>
      <c r="P418" s="18"/>
      <c r="Q418" s="17"/>
      <c r="R418" s="17"/>
      <c r="S418" s="17"/>
      <c r="T418" s="17"/>
      <c r="U418" s="18"/>
      <c r="V418" s="18"/>
      <c r="W418" s="17"/>
      <c r="X418" s="17"/>
      <c r="Y418" s="14"/>
      <c r="Z418" s="14"/>
      <c r="AA418" s="14"/>
      <c r="AB418" s="5"/>
      <c r="AC418" s="5"/>
      <c r="AD418" s="5"/>
      <c r="AE418" s="5"/>
    </row>
    <row r="419" spans="1:31" ht="24.95" customHeight="1" x14ac:dyDescent="0.2">
      <c r="A419" s="6"/>
      <c r="B419" s="16"/>
      <c r="C419" s="19"/>
      <c r="D419" s="16"/>
      <c r="E419" s="15"/>
      <c r="F419" s="18"/>
      <c r="G419" s="18"/>
      <c r="H419" s="17"/>
      <c r="I419" s="18"/>
      <c r="J419" s="18"/>
      <c r="K419" s="17"/>
      <c r="L419" s="18"/>
      <c r="M419" s="18"/>
      <c r="N419" s="17"/>
      <c r="O419" s="18"/>
      <c r="P419" s="18"/>
      <c r="Q419" s="17"/>
      <c r="R419" s="17"/>
      <c r="S419" s="17"/>
      <c r="T419" s="17"/>
      <c r="U419" s="18"/>
      <c r="V419" s="18"/>
      <c r="W419" s="17"/>
      <c r="X419" s="17"/>
      <c r="Y419" s="14"/>
      <c r="Z419" s="14"/>
      <c r="AA419" s="14"/>
      <c r="AB419" s="5"/>
      <c r="AC419" s="5"/>
      <c r="AD419" s="5"/>
      <c r="AE419" s="5"/>
    </row>
    <row r="420" spans="1:31" ht="24.95" customHeight="1" x14ac:dyDescent="0.2">
      <c r="A420" s="6"/>
      <c r="B420" s="16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5"/>
      <c r="AC420" s="5"/>
      <c r="AD420" s="5"/>
      <c r="AE420" s="5"/>
    </row>
    <row r="421" spans="1:31" ht="12.75" customHeight="1" x14ac:dyDescent="0.2">
      <c r="A421" s="6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5"/>
      <c r="AC421" s="5"/>
      <c r="AD421" s="5"/>
      <c r="AE421" s="5"/>
    </row>
    <row r="422" spans="1:31" ht="12.75" customHeight="1" x14ac:dyDescent="0.2">
      <c r="A422" s="6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5"/>
      <c r="AC422" s="5"/>
      <c r="AD422" s="5"/>
      <c r="AE422" s="5"/>
    </row>
    <row r="423" spans="1:31" ht="12.75" customHeight="1" x14ac:dyDescent="0.2">
      <c r="A423" s="6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5"/>
      <c r="AC423" s="5"/>
      <c r="AD423" s="5"/>
      <c r="AE423" s="5"/>
    </row>
    <row r="424" spans="1:31" ht="12.75" customHeight="1" x14ac:dyDescent="0.2">
      <c r="A424" s="6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5"/>
      <c r="AC424" s="5"/>
      <c r="AD424" s="5"/>
      <c r="AE424" s="5"/>
    </row>
    <row r="425" spans="1:31" ht="12.75" customHeight="1" x14ac:dyDescent="0.2">
      <c r="A425" s="6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5"/>
      <c r="AC425" s="5"/>
      <c r="AD425" s="5"/>
      <c r="AE425" s="5"/>
    </row>
    <row r="426" spans="1:31" ht="12.75" customHeight="1" x14ac:dyDescent="0.25">
      <c r="A426" s="6"/>
      <c r="B426" s="14"/>
      <c r="C426" s="14"/>
      <c r="D426" s="14"/>
      <c r="E426" s="50"/>
      <c r="F426" s="46"/>
      <c r="G426" s="46"/>
      <c r="H426" s="46"/>
      <c r="I426" s="46"/>
      <c r="J426" s="46"/>
      <c r="K426" s="46"/>
      <c r="L426" s="1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5"/>
      <c r="AC426" s="5"/>
      <c r="AD426" s="5"/>
      <c r="AE426" s="5"/>
    </row>
    <row r="427" spans="1:31" ht="12.75" customHeight="1" x14ac:dyDescent="0.2">
      <c r="A427" s="6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5"/>
      <c r="AD427" s="5"/>
      <c r="AE427" s="5"/>
    </row>
    <row r="428" spans="1:31" ht="12.75" customHeight="1" x14ac:dyDescent="0.2">
      <c r="A428" s="6"/>
      <c r="B428" s="14"/>
      <c r="C428" s="14"/>
      <c r="D428" s="14"/>
      <c r="E428" s="10"/>
      <c r="F428" s="10"/>
      <c r="G428" s="14"/>
      <c r="H428" s="14"/>
      <c r="I428" s="14"/>
      <c r="J428" s="14"/>
      <c r="K428" s="14"/>
      <c r="L428" s="10"/>
      <c r="M428" s="10"/>
      <c r="N428" s="10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5"/>
      <c r="AD428" s="5"/>
      <c r="AE428" s="5"/>
    </row>
    <row r="429" spans="1:31" ht="12.75" customHeight="1" x14ac:dyDescent="0.2">
      <c r="A429" s="6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5"/>
      <c r="AD429" s="5"/>
      <c r="AE429" s="5"/>
    </row>
    <row r="430" spans="1:31" ht="12.75" customHeight="1" x14ac:dyDescent="0.2">
      <c r="A430" s="6"/>
      <c r="B430" s="14"/>
      <c r="C430" s="1"/>
      <c r="D430" s="36"/>
      <c r="E430" s="1"/>
      <c r="F430" s="1"/>
      <c r="G430" s="1"/>
      <c r="H430" s="1"/>
      <c r="I430" s="1"/>
      <c r="J430" s="1"/>
      <c r="K430" s="1"/>
      <c r="L430" s="1"/>
      <c r="M430" s="1"/>
      <c r="N430" s="14"/>
      <c r="O430" s="1"/>
      <c r="P430" s="10"/>
      <c r="Q430" s="14"/>
      <c r="R430" s="14"/>
      <c r="S430" s="14"/>
      <c r="T430" s="14"/>
      <c r="U430" s="14"/>
      <c r="V430" s="37"/>
      <c r="W430" s="1"/>
      <c r="X430" s="1"/>
      <c r="Y430" s="14"/>
      <c r="Z430" s="14"/>
      <c r="AA430" s="14"/>
      <c r="AB430" s="14"/>
      <c r="AC430" s="5"/>
      <c r="AD430" s="5"/>
      <c r="AE430" s="5"/>
    </row>
    <row r="431" spans="1:31" ht="12.75" customHeight="1" x14ac:dyDescent="0.2">
      <c r="A431" s="6"/>
      <c r="B431" s="51"/>
      <c r="C431" s="14"/>
      <c r="D431" s="14"/>
      <c r="E431" s="14"/>
      <c r="F431" s="52"/>
      <c r="G431" s="52"/>
      <c r="H431" s="39"/>
      <c r="I431" s="53"/>
      <c r="J431" s="53"/>
      <c r="K431" s="39"/>
      <c r="L431" s="53"/>
      <c r="M431" s="53"/>
      <c r="N431" s="39"/>
      <c r="O431" s="53"/>
      <c r="P431" s="53"/>
      <c r="Q431" s="39"/>
      <c r="R431" s="39"/>
      <c r="S431" s="39"/>
      <c r="T431" s="39"/>
      <c r="U431" s="53"/>
      <c r="V431" s="53"/>
      <c r="W431" s="39"/>
      <c r="X431" s="1"/>
      <c r="Y431" s="14"/>
      <c r="Z431" s="14"/>
      <c r="AA431" s="14"/>
      <c r="AB431" s="14"/>
      <c r="AC431" s="5"/>
      <c r="AD431" s="5"/>
      <c r="AE431" s="5"/>
    </row>
    <row r="432" spans="1:31" ht="12.75" customHeight="1" x14ac:dyDescent="0.2">
      <c r="A432" s="6"/>
      <c r="B432" s="14"/>
      <c r="C432" s="14"/>
      <c r="D432" s="16"/>
      <c r="E432" s="15"/>
      <c r="F432" s="40"/>
      <c r="G432" s="40"/>
      <c r="H432" s="54"/>
      <c r="I432" s="40"/>
      <c r="J432" s="40"/>
      <c r="K432" s="54"/>
      <c r="L432" s="40"/>
      <c r="M432" s="40"/>
      <c r="N432" s="54"/>
      <c r="O432" s="40"/>
      <c r="P432" s="40"/>
      <c r="Q432" s="54"/>
      <c r="R432" s="54"/>
      <c r="S432" s="54"/>
      <c r="T432" s="54"/>
      <c r="U432" s="40"/>
      <c r="V432" s="40"/>
      <c r="W432" s="54"/>
      <c r="X432" s="54"/>
      <c r="Y432" s="14"/>
      <c r="Z432" s="14"/>
      <c r="AA432" s="14"/>
      <c r="AB432" s="14"/>
      <c r="AC432" s="5"/>
      <c r="AD432" s="5"/>
      <c r="AE432" s="5"/>
    </row>
    <row r="433" spans="1:31" ht="12.75" customHeight="1" x14ac:dyDescent="0.2">
      <c r="A433" s="6"/>
      <c r="B433" s="16"/>
      <c r="C433" s="31"/>
      <c r="D433" s="41"/>
      <c r="E433" s="44"/>
      <c r="F433" s="13"/>
      <c r="G433" s="13"/>
      <c r="H433" s="17"/>
      <c r="I433" s="13"/>
      <c r="J433" s="13"/>
      <c r="K433" s="17"/>
      <c r="L433" s="13"/>
      <c r="M433" s="13"/>
      <c r="N433" s="17"/>
      <c r="O433" s="13"/>
      <c r="P433" s="13"/>
      <c r="Q433" s="17"/>
      <c r="R433" s="17"/>
      <c r="S433" s="17"/>
      <c r="T433" s="17"/>
      <c r="U433" s="13"/>
      <c r="V433" s="13"/>
      <c r="W433" s="17"/>
      <c r="X433" s="17"/>
      <c r="Y433" s="48"/>
      <c r="Z433" s="48"/>
      <c r="AA433" s="48"/>
      <c r="AB433" s="48"/>
      <c r="AC433" s="49"/>
      <c r="AD433" s="49"/>
      <c r="AE433" s="49"/>
    </row>
    <row r="434" spans="1:31" ht="12.75" customHeight="1" x14ac:dyDescent="0.25">
      <c r="A434" s="6"/>
      <c r="B434" s="11"/>
      <c r="C434" s="6"/>
      <c r="D434" s="9"/>
      <c r="E434" s="6"/>
      <c r="F434" s="6"/>
      <c r="G434" s="6"/>
      <c r="H434" s="9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14"/>
      <c r="Z434" s="14"/>
      <c r="AA434" s="14"/>
      <c r="AB434" s="14"/>
      <c r="AC434" s="5"/>
      <c r="AD434" s="5"/>
      <c r="AE434" s="5"/>
    </row>
    <row r="435" spans="1:31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50"/>
      <c r="L435" s="50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4"/>
      <c r="Z435" s="14"/>
      <c r="AA435" s="14"/>
      <c r="AB435" s="14"/>
      <c r="AC435" s="5"/>
      <c r="AD435" s="5"/>
      <c r="AE435" s="5"/>
    </row>
    <row r="436" spans="1:31" ht="15.75" x14ac:dyDescent="0.25">
      <c r="A436" s="6"/>
      <c r="B436" s="6"/>
      <c r="C436" s="6"/>
      <c r="D436" s="6"/>
      <c r="E436" s="9"/>
      <c r="F436" s="6"/>
      <c r="G436" s="6"/>
      <c r="H436" s="6"/>
      <c r="I436" s="6"/>
      <c r="J436" s="6"/>
      <c r="K436" s="6"/>
      <c r="L436" s="33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46"/>
      <c r="Z436" s="46"/>
      <c r="AA436" s="46"/>
      <c r="AB436" s="46"/>
      <c r="AC436" s="29"/>
      <c r="AD436" s="29"/>
      <c r="AE436" s="29"/>
    </row>
    <row r="437" spans="1:3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10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14"/>
      <c r="Z437" s="14"/>
      <c r="AA437" s="14"/>
      <c r="AB437" s="14"/>
      <c r="AC437" s="5"/>
      <c r="AD437" s="5"/>
      <c r="AE437" s="5"/>
    </row>
    <row r="438" spans="1:31" x14ac:dyDescent="0.2">
      <c r="A438" s="6"/>
      <c r="B438" s="6"/>
      <c r="C438" s="6"/>
      <c r="D438" s="6"/>
      <c r="E438" s="10"/>
      <c r="F438" s="10"/>
      <c r="G438" s="6"/>
      <c r="H438" s="6"/>
      <c r="I438" s="6"/>
      <c r="J438" s="34"/>
      <c r="K438" s="6"/>
      <c r="L438" s="6"/>
      <c r="M438" s="34"/>
      <c r="N438" s="1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14"/>
      <c r="Z438" s="14"/>
      <c r="AA438" s="14"/>
      <c r="AB438" s="14"/>
      <c r="AC438" s="5"/>
      <c r="AD438" s="5"/>
      <c r="AE438" s="5"/>
    </row>
    <row r="439" spans="1:31" x14ac:dyDescent="0.2">
      <c r="A439" s="6"/>
      <c r="B439" s="6"/>
      <c r="C439" s="14"/>
      <c r="D439" s="14"/>
      <c r="E439" s="10"/>
      <c r="F439" s="10"/>
      <c r="G439" s="14"/>
      <c r="H439" s="14"/>
      <c r="I439" s="14"/>
      <c r="J439" s="14"/>
      <c r="K439" s="14"/>
      <c r="L439" s="10"/>
      <c r="M439" s="10"/>
      <c r="N439" s="10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5"/>
      <c r="AD439" s="5"/>
      <c r="AE439" s="5"/>
    </row>
    <row r="440" spans="1:31" x14ac:dyDescent="0.2">
      <c r="A440" s="6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5"/>
      <c r="AD440" s="5"/>
      <c r="AE440" s="5"/>
    </row>
    <row r="441" spans="1:31" x14ac:dyDescent="0.2">
      <c r="A441" s="6"/>
      <c r="B441" s="14"/>
      <c r="C441" s="1"/>
      <c r="D441" s="36"/>
      <c r="E441" s="1"/>
      <c r="F441" s="1"/>
      <c r="G441" s="1"/>
      <c r="H441" s="1"/>
      <c r="I441" s="1"/>
      <c r="J441" s="1"/>
      <c r="K441" s="1"/>
      <c r="L441" s="1"/>
      <c r="M441" s="1"/>
      <c r="N441" s="14"/>
      <c r="O441" s="1"/>
      <c r="P441" s="10"/>
      <c r="Q441" s="14"/>
      <c r="R441" s="14"/>
      <c r="S441" s="14"/>
      <c r="T441" s="14"/>
      <c r="U441" s="14"/>
      <c r="V441" s="37"/>
      <c r="W441" s="1"/>
      <c r="X441" s="1"/>
      <c r="Y441" s="14"/>
      <c r="Z441" s="14"/>
      <c r="AA441" s="14"/>
      <c r="AB441" s="14"/>
      <c r="AC441" s="5"/>
      <c r="AD441" s="5"/>
      <c r="AE441" s="5"/>
    </row>
    <row r="442" spans="1:31" x14ac:dyDescent="0.2">
      <c r="A442" s="6"/>
      <c r="B442" s="51"/>
      <c r="C442" s="14"/>
      <c r="D442" s="14"/>
      <c r="E442" s="14"/>
      <c r="F442" s="52"/>
      <c r="G442" s="52"/>
      <c r="H442" s="39"/>
      <c r="I442" s="52"/>
      <c r="J442" s="52"/>
      <c r="K442" s="39"/>
      <c r="L442" s="52"/>
      <c r="M442" s="52"/>
      <c r="N442" s="39"/>
      <c r="O442" s="52"/>
      <c r="P442" s="52"/>
      <c r="Q442" s="39"/>
      <c r="R442" s="39"/>
      <c r="S442" s="39"/>
      <c r="T442" s="39"/>
      <c r="U442" s="52"/>
      <c r="V442" s="52"/>
      <c r="W442" s="39"/>
      <c r="X442" s="1"/>
      <c r="Y442" s="14"/>
      <c r="Z442" s="14"/>
      <c r="AA442" s="14"/>
      <c r="AB442" s="14"/>
      <c r="AC442" s="5"/>
      <c r="AD442" s="5"/>
      <c r="AE442" s="5"/>
    </row>
    <row r="443" spans="1:31" ht="12.75" customHeight="1" x14ac:dyDescent="0.2">
      <c r="A443" s="6"/>
      <c r="B443" s="14"/>
      <c r="C443" s="14"/>
      <c r="D443" s="16"/>
      <c r="E443" s="15"/>
      <c r="F443" s="40"/>
      <c r="G443" s="40"/>
      <c r="H443" s="54"/>
      <c r="I443" s="40"/>
      <c r="J443" s="40"/>
      <c r="K443" s="54"/>
      <c r="L443" s="40"/>
      <c r="M443" s="40"/>
      <c r="N443" s="54"/>
      <c r="O443" s="40"/>
      <c r="P443" s="40"/>
      <c r="Q443" s="54"/>
      <c r="R443" s="54"/>
      <c r="S443" s="54"/>
      <c r="T443" s="54"/>
      <c r="U443" s="40"/>
      <c r="V443" s="40"/>
      <c r="W443" s="54"/>
      <c r="X443" s="54"/>
      <c r="Y443" s="14"/>
      <c r="Z443" s="14"/>
      <c r="AA443" s="14"/>
      <c r="AB443" s="5"/>
      <c r="AC443" s="5"/>
      <c r="AD443" s="5"/>
      <c r="AE443" s="5"/>
    </row>
    <row r="444" spans="1:31" ht="12.75" customHeight="1" x14ac:dyDescent="0.2">
      <c r="A444" s="6"/>
      <c r="B444" s="16"/>
      <c r="C444" s="31"/>
      <c r="D444" s="41"/>
      <c r="E444" s="44"/>
      <c r="F444" s="54"/>
      <c r="G444" s="54"/>
      <c r="H444" s="17"/>
      <c r="I444" s="18"/>
      <c r="J444" s="18"/>
      <c r="K444" s="17"/>
      <c r="L444" s="18"/>
      <c r="M444" s="18"/>
      <c r="N444" s="17"/>
      <c r="O444" s="18"/>
      <c r="P444" s="18"/>
      <c r="Q444" s="17"/>
      <c r="R444" s="17"/>
      <c r="S444" s="17"/>
      <c r="T444" s="17"/>
      <c r="U444" s="18"/>
      <c r="V444" s="18"/>
      <c r="W444" s="17"/>
      <c r="X444" s="17"/>
      <c r="Y444" s="48"/>
      <c r="Z444" s="48"/>
      <c r="AA444" s="48"/>
      <c r="AB444" s="49"/>
      <c r="AC444" s="49"/>
      <c r="AD444" s="49"/>
      <c r="AE444" s="49"/>
    </row>
    <row r="445" spans="1:31" ht="24.95" customHeight="1" x14ac:dyDescent="0.2">
      <c r="A445" s="6"/>
      <c r="B445" s="41"/>
      <c r="C445" s="19"/>
      <c r="D445" s="16"/>
      <c r="E445" s="32"/>
      <c r="F445" s="54"/>
      <c r="G445" s="54"/>
      <c r="H445" s="17"/>
      <c r="I445" s="18"/>
      <c r="J445" s="18"/>
      <c r="K445" s="17"/>
      <c r="L445" s="18"/>
      <c r="M445" s="18"/>
      <c r="N445" s="17"/>
      <c r="O445" s="18"/>
      <c r="P445" s="18"/>
      <c r="Q445" s="17"/>
      <c r="R445" s="17"/>
      <c r="S445" s="17"/>
      <c r="T445" s="17"/>
      <c r="U445" s="18"/>
      <c r="V445" s="18"/>
      <c r="W445" s="17"/>
      <c r="X445" s="17"/>
      <c r="Y445" s="14"/>
      <c r="Z445" s="14"/>
      <c r="AA445" s="14"/>
      <c r="AB445" s="5"/>
      <c r="AC445" s="5"/>
      <c r="AD445" s="5"/>
      <c r="AE445" s="5"/>
    </row>
    <row r="446" spans="1:31" ht="24.95" customHeight="1" x14ac:dyDescent="0.2">
      <c r="A446" s="6"/>
      <c r="B446" s="16"/>
      <c r="C446" s="19"/>
      <c r="D446" s="16"/>
      <c r="E446" s="32"/>
      <c r="F446" s="54"/>
      <c r="G446" s="54"/>
      <c r="H446" s="17"/>
      <c r="I446" s="18"/>
      <c r="J446" s="18"/>
      <c r="K446" s="17"/>
      <c r="L446" s="18"/>
      <c r="M446" s="18"/>
      <c r="N446" s="17"/>
      <c r="O446" s="18"/>
      <c r="P446" s="18"/>
      <c r="Q446" s="17"/>
      <c r="R446" s="17"/>
      <c r="S446" s="17"/>
      <c r="T446" s="17"/>
      <c r="U446" s="18"/>
      <c r="V446" s="18"/>
      <c r="W446" s="17"/>
      <c r="X446" s="17"/>
      <c r="Y446" s="14"/>
      <c r="Z446" s="14"/>
      <c r="AA446" s="14"/>
      <c r="AB446" s="5"/>
      <c r="AC446" s="5"/>
      <c r="AD446" s="5"/>
      <c r="AE446" s="5"/>
    </row>
    <row r="447" spans="1:31" ht="24.95" customHeight="1" x14ac:dyDescent="0.2">
      <c r="A447" s="6"/>
      <c r="B447" s="16"/>
      <c r="C447" s="19"/>
      <c r="D447" s="16"/>
      <c r="E447" s="42"/>
      <c r="F447" s="55"/>
      <c r="G447" s="55"/>
      <c r="H447" s="17"/>
      <c r="I447" s="18"/>
      <c r="J447" s="18"/>
      <c r="K447" s="17"/>
      <c r="L447" s="18"/>
      <c r="M447" s="18"/>
      <c r="N447" s="17"/>
      <c r="O447" s="18"/>
      <c r="P447" s="18"/>
      <c r="Q447" s="17"/>
      <c r="R447" s="17"/>
      <c r="S447" s="17"/>
      <c r="T447" s="17"/>
      <c r="U447" s="18"/>
      <c r="V447" s="18"/>
      <c r="W447" s="17"/>
      <c r="X447" s="17"/>
      <c r="Y447" s="14"/>
      <c r="Z447" s="14"/>
      <c r="AA447" s="14"/>
      <c r="AB447" s="5"/>
      <c r="AC447" s="5"/>
      <c r="AD447" s="5"/>
      <c r="AE447" s="5"/>
    </row>
    <row r="448" spans="1:31" ht="24.95" customHeight="1" x14ac:dyDescent="0.2">
      <c r="A448" s="6"/>
      <c r="B448" s="16"/>
      <c r="C448" s="19"/>
      <c r="D448" s="16"/>
      <c r="E448" s="42"/>
      <c r="F448" s="55"/>
      <c r="G448" s="55"/>
      <c r="H448" s="17"/>
      <c r="I448" s="18"/>
      <c r="J448" s="18"/>
      <c r="K448" s="17"/>
      <c r="L448" s="18"/>
      <c r="M448" s="18"/>
      <c r="N448" s="17"/>
      <c r="O448" s="18"/>
      <c r="P448" s="18"/>
      <c r="Q448" s="17"/>
      <c r="R448" s="17"/>
      <c r="S448" s="17"/>
      <c r="T448" s="17"/>
      <c r="U448" s="18"/>
      <c r="V448" s="18"/>
      <c r="W448" s="17"/>
      <c r="X448" s="17"/>
      <c r="Y448" s="14"/>
      <c r="Z448" s="14"/>
      <c r="AA448" s="14"/>
      <c r="AB448" s="5"/>
      <c r="AC448" s="5"/>
      <c r="AD448" s="5"/>
      <c r="AE448" s="5"/>
    </row>
    <row r="449" spans="1:31" ht="24.95" customHeight="1" x14ac:dyDescent="0.2">
      <c r="A449" s="6"/>
      <c r="B449" s="16"/>
      <c r="C449" s="19"/>
      <c r="D449" s="16"/>
      <c r="E449" s="42"/>
      <c r="F449" s="55"/>
      <c r="G449" s="55"/>
      <c r="H449" s="17"/>
      <c r="I449" s="18"/>
      <c r="J449" s="18"/>
      <c r="K449" s="17"/>
      <c r="L449" s="18"/>
      <c r="M449" s="18"/>
      <c r="N449" s="17"/>
      <c r="O449" s="18"/>
      <c r="P449" s="18"/>
      <c r="Q449" s="17"/>
      <c r="R449" s="17"/>
      <c r="S449" s="17"/>
      <c r="T449" s="17"/>
      <c r="U449" s="18"/>
      <c r="V449" s="18"/>
      <c r="W449" s="17"/>
      <c r="X449" s="17"/>
      <c r="Y449" s="14"/>
      <c r="Z449" s="14"/>
      <c r="AA449" s="14"/>
      <c r="AB449" s="5"/>
      <c r="AC449" s="5"/>
      <c r="AD449" s="5"/>
      <c r="AE449" s="5"/>
    </row>
    <row r="450" spans="1:31" ht="24.95" customHeight="1" x14ac:dyDescent="0.2">
      <c r="A450" s="6"/>
      <c r="B450" s="16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5"/>
      <c r="AC450" s="5"/>
      <c r="AD450" s="5"/>
      <c r="AE450" s="5"/>
    </row>
    <row r="451" spans="1:31" ht="12.75" customHeight="1" x14ac:dyDescent="0.2">
      <c r="A451" s="6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5"/>
      <c r="AC451" s="5"/>
      <c r="AD451" s="5"/>
      <c r="AE451" s="5"/>
    </row>
    <row r="452" spans="1:31" ht="12.75" customHeight="1" x14ac:dyDescent="0.2">
      <c r="A452" s="6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5"/>
      <c r="AC452" s="5"/>
      <c r="AD452" s="5"/>
      <c r="AE452" s="5"/>
    </row>
    <row r="453" spans="1:31" ht="12.75" customHeight="1" x14ac:dyDescent="0.2">
      <c r="A453" s="6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5"/>
      <c r="AC453" s="5"/>
      <c r="AD453" s="5"/>
      <c r="AE453" s="5"/>
    </row>
    <row r="454" spans="1:31" ht="12.75" customHeight="1" x14ac:dyDescent="0.2">
      <c r="A454" s="6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5"/>
      <c r="AC454" s="5"/>
      <c r="AD454" s="5"/>
      <c r="AE454" s="5"/>
    </row>
    <row r="455" spans="1:31" ht="12.75" customHeight="1" x14ac:dyDescent="0.2">
      <c r="A455" s="6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5"/>
      <c r="AC455" s="5"/>
      <c r="AD455" s="5"/>
      <c r="AE455" s="5"/>
    </row>
    <row r="456" spans="1:31" ht="12.75" customHeight="1" x14ac:dyDescent="0.25">
      <c r="A456" s="6"/>
      <c r="B456" s="14"/>
      <c r="C456" s="14"/>
      <c r="D456" s="14"/>
      <c r="E456" s="50"/>
      <c r="F456" s="46"/>
      <c r="G456" s="46"/>
      <c r="H456" s="46"/>
      <c r="I456" s="46"/>
      <c r="J456" s="46"/>
      <c r="K456" s="46"/>
      <c r="L456" s="1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5"/>
      <c r="AC456" s="5"/>
      <c r="AD456" s="5"/>
      <c r="AE456" s="5"/>
    </row>
    <row r="457" spans="1:31" ht="12.75" customHeight="1" x14ac:dyDescent="0.2">
      <c r="A457" s="6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5"/>
      <c r="AC457" s="5"/>
      <c r="AD457" s="5"/>
      <c r="AE457" s="5"/>
    </row>
    <row r="458" spans="1:31" ht="12.75" customHeight="1" x14ac:dyDescent="0.2">
      <c r="A458" s="6"/>
      <c r="B458" s="14"/>
      <c r="C458" s="14"/>
      <c r="D458" s="14"/>
      <c r="E458" s="10"/>
      <c r="F458" s="10"/>
      <c r="G458" s="14"/>
      <c r="H458" s="14"/>
      <c r="I458" s="14"/>
      <c r="J458" s="14"/>
      <c r="K458" s="14"/>
      <c r="L458" s="10"/>
      <c r="M458" s="10"/>
      <c r="N458" s="10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5"/>
      <c r="AC458" s="5"/>
      <c r="AD458" s="5"/>
      <c r="AE458" s="5"/>
    </row>
    <row r="459" spans="1:31" ht="12.75" customHeight="1" x14ac:dyDescent="0.2">
      <c r="A459" s="6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5"/>
      <c r="AC459" s="5"/>
      <c r="AD459" s="5"/>
      <c r="AE459" s="5"/>
    </row>
    <row r="460" spans="1:31" ht="12.75" customHeight="1" x14ac:dyDescent="0.2">
      <c r="A460" s="6"/>
      <c r="B460" s="14"/>
      <c r="C460" s="1"/>
      <c r="D460" s="36"/>
      <c r="E460" s="1"/>
      <c r="F460" s="1"/>
      <c r="G460" s="1"/>
      <c r="H460" s="1"/>
      <c r="I460" s="1"/>
      <c r="J460" s="1"/>
      <c r="K460" s="1"/>
      <c r="L460" s="1"/>
      <c r="M460" s="1"/>
      <c r="N460" s="14"/>
      <c r="O460" s="1"/>
      <c r="P460" s="10"/>
      <c r="Q460" s="14"/>
      <c r="R460" s="14"/>
      <c r="S460" s="14"/>
      <c r="T460" s="14"/>
      <c r="U460" s="14"/>
      <c r="V460" s="37"/>
      <c r="W460" s="1"/>
      <c r="X460" s="1"/>
      <c r="Y460" s="14"/>
      <c r="Z460" s="14"/>
      <c r="AA460" s="14"/>
      <c r="AB460" s="5"/>
      <c r="AC460" s="5"/>
      <c r="AD460" s="5"/>
      <c r="AE460" s="5"/>
    </row>
    <row r="461" spans="1:31" ht="12.75" customHeight="1" x14ac:dyDescent="0.2">
      <c r="A461" s="6"/>
      <c r="B461" s="51"/>
      <c r="C461" s="14"/>
      <c r="D461" s="14"/>
      <c r="E461" s="14"/>
      <c r="F461" s="52"/>
      <c r="G461" s="52"/>
      <c r="H461" s="39"/>
      <c r="I461" s="53"/>
      <c r="J461" s="53"/>
      <c r="K461" s="39"/>
      <c r="L461" s="53"/>
      <c r="M461" s="53"/>
      <c r="N461" s="39"/>
      <c r="O461" s="53"/>
      <c r="P461" s="53"/>
      <c r="Q461" s="39"/>
      <c r="R461" s="39"/>
      <c r="S461" s="39"/>
      <c r="T461" s="39"/>
      <c r="U461" s="53"/>
      <c r="V461" s="53"/>
      <c r="W461" s="39"/>
      <c r="X461" s="1"/>
      <c r="Y461" s="14"/>
      <c r="Z461" s="14"/>
      <c r="AA461" s="14"/>
      <c r="AB461" s="5"/>
      <c r="AC461" s="5"/>
      <c r="AD461" s="5"/>
      <c r="AE461" s="5"/>
    </row>
    <row r="462" spans="1:31" x14ac:dyDescent="0.2">
      <c r="A462" s="6"/>
      <c r="B462" s="14"/>
      <c r="C462" s="14"/>
      <c r="D462" s="16"/>
      <c r="E462" s="15"/>
      <c r="F462" s="40"/>
      <c r="G462" s="40"/>
      <c r="H462" s="54"/>
      <c r="I462" s="40"/>
      <c r="J462" s="40"/>
      <c r="K462" s="54"/>
      <c r="L462" s="40"/>
      <c r="M462" s="40"/>
      <c r="N462" s="54"/>
      <c r="O462" s="40"/>
      <c r="P462" s="40"/>
      <c r="Q462" s="54"/>
      <c r="R462" s="54"/>
      <c r="S462" s="54"/>
      <c r="T462" s="54"/>
      <c r="U462" s="40"/>
      <c r="V462" s="40"/>
      <c r="W462" s="54"/>
      <c r="X462" s="54"/>
      <c r="Y462" s="14"/>
      <c r="Z462" s="14"/>
      <c r="AA462" s="14"/>
      <c r="AB462" s="5"/>
      <c r="AC462" s="5"/>
      <c r="AD462" s="5"/>
      <c r="AE462" s="5"/>
    </row>
    <row r="463" spans="1:31" x14ac:dyDescent="0.2">
      <c r="A463" s="6"/>
      <c r="B463" s="16"/>
      <c r="C463" s="31"/>
      <c r="D463" s="41"/>
      <c r="E463" s="44"/>
      <c r="F463" s="13"/>
      <c r="G463" s="13"/>
      <c r="H463" s="17"/>
      <c r="I463" s="13"/>
      <c r="J463" s="13"/>
      <c r="K463" s="17"/>
      <c r="L463" s="13"/>
      <c r="M463" s="13"/>
      <c r="N463" s="17"/>
      <c r="O463" s="13"/>
      <c r="P463" s="13"/>
      <c r="Q463" s="17"/>
      <c r="R463" s="17"/>
      <c r="S463" s="17"/>
      <c r="T463" s="17"/>
      <c r="U463" s="13"/>
      <c r="V463" s="13"/>
      <c r="W463" s="17"/>
      <c r="X463" s="17"/>
      <c r="Y463" s="48"/>
      <c r="Z463" s="48"/>
      <c r="AA463" s="48"/>
      <c r="AB463" s="49"/>
      <c r="AC463" s="49"/>
      <c r="AD463" s="49"/>
      <c r="AE463" s="49"/>
    </row>
    <row r="464" spans="1:31" ht="15.75" x14ac:dyDescent="0.25">
      <c r="A464" s="6"/>
      <c r="B464" s="11"/>
      <c r="C464" s="6"/>
      <c r="D464" s="9"/>
      <c r="E464" s="6"/>
      <c r="F464" s="6"/>
      <c r="G464" s="6"/>
      <c r="H464" s="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4"/>
      <c r="Z464" s="14"/>
      <c r="AA464" s="14"/>
      <c r="AB464" s="5"/>
      <c r="AC464" s="5"/>
      <c r="AD464" s="5"/>
      <c r="AE464" s="5"/>
    </row>
    <row r="465" spans="1:31" ht="15.7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50"/>
      <c r="L465" s="50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4"/>
      <c r="Z465" s="14"/>
      <c r="AA465" s="14"/>
      <c r="AB465" s="5"/>
      <c r="AC465" s="5"/>
      <c r="AD465" s="5"/>
      <c r="AE465" s="5"/>
    </row>
    <row r="466" spans="1:31" ht="15.75" x14ac:dyDescent="0.25">
      <c r="A466" s="6"/>
      <c r="B466" s="6"/>
      <c r="C466" s="6"/>
      <c r="D466" s="6"/>
      <c r="E466" s="9"/>
      <c r="F466" s="6"/>
      <c r="G466" s="6"/>
      <c r="H466" s="6"/>
      <c r="I466" s="6"/>
      <c r="J466" s="6"/>
      <c r="K466" s="6"/>
      <c r="L466" s="33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46"/>
      <c r="Z466" s="46"/>
      <c r="AA466" s="46"/>
      <c r="AB466" s="29"/>
      <c r="AC466" s="29"/>
      <c r="AD466" s="29"/>
      <c r="AE466" s="29"/>
    </row>
    <row r="467" spans="1:3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10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4"/>
      <c r="Z467" s="14"/>
      <c r="AA467" s="14"/>
      <c r="AB467" s="5"/>
      <c r="AC467" s="5"/>
      <c r="AD467" s="5"/>
      <c r="AE467" s="5"/>
    </row>
    <row r="468" spans="1:31" x14ac:dyDescent="0.2">
      <c r="A468" s="6"/>
      <c r="B468" s="6"/>
      <c r="C468" s="6"/>
      <c r="D468" s="6"/>
      <c r="E468" s="10"/>
      <c r="F468" s="10"/>
      <c r="G468" s="6"/>
      <c r="H468" s="6"/>
      <c r="I468" s="6"/>
      <c r="J468" s="34"/>
      <c r="K468" s="6"/>
      <c r="L468" s="6"/>
      <c r="M468" s="34"/>
      <c r="N468" s="1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4"/>
      <c r="Z468" s="14"/>
      <c r="AA468" s="14"/>
      <c r="AB468" s="5"/>
      <c r="AC468" s="5"/>
      <c r="AD468" s="5"/>
      <c r="AE468" s="5"/>
    </row>
    <row r="469" spans="1:31" x14ac:dyDescent="0.2">
      <c r="A469" s="6"/>
      <c r="B469" s="6"/>
      <c r="C469" s="14"/>
      <c r="D469" s="14"/>
      <c r="E469" s="10"/>
      <c r="F469" s="10"/>
      <c r="G469" s="14"/>
      <c r="H469" s="14"/>
      <c r="I469" s="14"/>
      <c r="J469" s="14"/>
      <c r="K469" s="14"/>
      <c r="L469" s="10"/>
      <c r="M469" s="10"/>
      <c r="N469" s="10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5"/>
      <c r="AC469" s="5"/>
      <c r="AD469" s="5"/>
      <c r="AE469" s="5"/>
    </row>
    <row r="470" spans="1:31" x14ac:dyDescent="0.2">
      <c r="A470" s="6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5"/>
      <c r="AC470" s="5"/>
      <c r="AD470" s="5"/>
      <c r="AE470" s="5"/>
    </row>
    <row r="471" spans="1:31" x14ac:dyDescent="0.2">
      <c r="A471" s="6"/>
      <c r="B471" s="14"/>
      <c r="C471" s="1"/>
      <c r="D471" s="36"/>
      <c r="E471" s="1"/>
      <c r="F471" s="1"/>
      <c r="G471" s="1"/>
      <c r="H471" s="1"/>
      <c r="I471" s="1"/>
      <c r="J471" s="1"/>
      <c r="K471" s="1"/>
      <c r="L471" s="1"/>
      <c r="M471" s="1"/>
      <c r="N471" s="14"/>
      <c r="O471" s="1"/>
      <c r="P471" s="10"/>
      <c r="Q471" s="14"/>
      <c r="R471" s="14"/>
      <c r="S471" s="14"/>
      <c r="T471" s="14"/>
      <c r="U471" s="14"/>
      <c r="V471" s="37"/>
      <c r="W471" s="1"/>
      <c r="X471" s="1"/>
      <c r="Y471" s="14"/>
      <c r="Z471" s="14"/>
      <c r="AA471" s="14"/>
      <c r="AB471" s="5"/>
      <c r="AC471" s="5"/>
      <c r="AD471" s="5"/>
      <c r="AE471" s="5"/>
    </row>
    <row r="472" spans="1:31" x14ac:dyDescent="0.2">
      <c r="A472" s="6"/>
      <c r="B472" s="51"/>
      <c r="C472" s="14"/>
      <c r="D472" s="14"/>
      <c r="E472" s="14"/>
      <c r="F472" s="52"/>
      <c r="G472" s="52"/>
      <c r="H472" s="39"/>
      <c r="I472" s="52"/>
      <c r="J472" s="52"/>
      <c r="K472" s="39"/>
      <c r="L472" s="52"/>
      <c r="M472" s="52"/>
      <c r="N472" s="39"/>
      <c r="O472" s="52"/>
      <c r="P472" s="52"/>
      <c r="Q472" s="39"/>
      <c r="R472" s="39"/>
      <c r="S472" s="39"/>
      <c r="T472" s="39"/>
      <c r="U472" s="52"/>
      <c r="V472" s="52"/>
      <c r="W472" s="39"/>
      <c r="X472" s="1"/>
      <c r="Y472" s="14"/>
      <c r="Z472" s="14"/>
      <c r="AA472" s="14"/>
      <c r="AB472" s="5"/>
      <c r="AC472" s="5"/>
      <c r="AD472" s="5"/>
      <c r="AE472" s="5"/>
    </row>
    <row r="473" spans="1:31" x14ac:dyDescent="0.2">
      <c r="A473" s="6"/>
      <c r="B473" s="14"/>
      <c r="C473" s="14"/>
      <c r="D473" s="16"/>
      <c r="E473" s="15"/>
      <c r="F473" s="40"/>
      <c r="G473" s="40"/>
      <c r="H473" s="54"/>
      <c r="I473" s="40"/>
      <c r="J473" s="40"/>
      <c r="K473" s="54"/>
      <c r="L473" s="40"/>
      <c r="M473" s="40"/>
      <c r="N473" s="54"/>
      <c r="O473" s="40"/>
      <c r="P473" s="40"/>
      <c r="Q473" s="54"/>
      <c r="R473" s="54"/>
      <c r="S473" s="54"/>
      <c r="T473" s="54"/>
      <c r="U473" s="40"/>
      <c r="V473" s="40"/>
      <c r="W473" s="54"/>
      <c r="X473" s="54"/>
      <c r="Y473" s="14"/>
      <c r="Z473" s="14"/>
      <c r="AA473" s="14"/>
      <c r="AB473" s="5"/>
      <c r="AC473" s="5"/>
      <c r="AD473" s="5"/>
      <c r="AE473" s="5"/>
    </row>
    <row r="474" spans="1:31" x14ac:dyDescent="0.2">
      <c r="A474" s="6"/>
      <c r="B474" s="16"/>
      <c r="C474" s="31"/>
      <c r="D474" s="41"/>
      <c r="E474" s="44"/>
      <c r="F474" s="54"/>
      <c r="G474" s="54"/>
      <c r="H474" s="17"/>
      <c r="I474" s="18"/>
      <c r="J474" s="18"/>
      <c r="K474" s="17"/>
      <c r="L474" s="18"/>
      <c r="M474" s="18"/>
      <c r="N474" s="17"/>
      <c r="O474" s="18"/>
      <c r="P474" s="18"/>
      <c r="Q474" s="17"/>
      <c r="R474" s="17"/>
      <c r="S474" s="17"/>
      <c r="T474" s="17"/>
      <c r="U474" s="18"/>
      <c r="V474" s="18"/>
      <c r="W474" s="17"/>
      <c r="X474" s="17"/>
      <c r="Y474" s="48"/>
      <c r="Z474" s="48"/>
      <c r="AA474" s="48"/>
      <c r="AB474" s="49"/>
      <c r="AC474" s="49"/>
      <c r="AD474" s="49"/>
      <c r="AE474" s="49"/>
    </row>
    <row r="475" spans="1:31" ht="24.95" customHeight="1" x14ac:dyDescent="0.2">
      <c r="A475" s="6"/>
      <c r="B475" s="41"/>
      <c r="C475" s="19"/>
      <c r="D475" s="16"/>
      <c r="E475" s="15"/>
      <c r="F475" s="18"/>
      <c r="G475" s="18"/>
      <c r="H475" s="17"/>
      <c r="I475" s="18"/>
      <c r="J475" s="18"/>
      <c r="K475" s="17"/>
      <c r="L475" s="18"/>
      <c r="M475" s="18"/>
      <c r="N475" s="17"/>
      <c r="O475" s="18"/>
      <c r="P475" s="18"/>
      <c r="Q475" s="17"/>
      <c r="R475" s="17"/>
      <c r="S475" s="17"/>
      <c r="T475" s="17"/>
      <c r="U475" s="18"/>
      <c r="V475" s="18"/>
      <c r="W475" s="17"/>
      <c r="X475" s="17"/>
      <c r="Y475" s="14"/>
      <c r="Z475" s="14"/>
      <c r="AA475" s="14"/>
      <c r="AB475" s="5"/>
      <c r="AC475" s="5"/>
      <c r="AD475" s="5"/>
      <c r="AE475" s="5"/>
    </row>
    <row r="476" spans="1:31" ht="24.95" customHeight="1" x14ac:dyDescent="0.2">
      <c r="A476" s="6"/>
      <c r="B476" s="16"/>
      <c r="C476" s="19"/>
      <c r="D476" s="16"/>
      <c r="E476" s="15"/>
      <c r="F476" s="18"/>
      <c r="G476" s="18"/>
      <c r="H476" s="17"/>
      <c r="I476" s="18"/>
      <c r="J476" s="18"/>
      <c r="K476" s="17"/>
      <c r="L476" s="18"/>
      <c r="M476" s="18"/>
      <c r="N476" s="17"/>
      <c r="O476" s="18"/>
      <c r="P476" s="18"/>
      <c r="Q476" s="17"/>
      <c r="R476" s="17"/>
      <c r="S476" s="17"/>
      <c r="T476" s="17"/>
      <c r="U476" s="18"/>
      <c r="V476" s="18"/>
      <c r="W476" s="17"/>
      <c r="X476" s="17"/>
      <c r="Y476" s="14"/>
      <c r="Z476" s="14"/>
      <c r="AA476" s="14"/>
      <c r="AB476" s="5"/>
      <c r="AC476" s="5"/>
      <c r="AD476" s="5"/>
      <c r="AE476" s="5"/>
    </row>
    <row r="477" spans="1:31" ht="24.95" customHeight="1" x14ac:dyDescent="0.2">
      <c r="A477" s="6"/>
      <c r="B477" s="16"/>
      <c r="C477" s="19"/>
      <c r="D477" s="16"/>
      <c r="E477" s="15"/>
      <c r="F477" s="18"/>
      <c r="G477" s="18"/>
      <c r="H477" s="17"/>
      <c r="I477" s="18"/>
      <c r="J477" s="18"/>
      <c r="K477" s="17"/>
      <c r="L477" s="18"/>
      <c r="M477" s="18"/>
      <c r="N477" s="17"/>
      <c r="O477" s="18"/>
      <c r="P477" s="18"/>
      <c r="Q477" s="17"/>
      <c r="R477" s="17"/>
      <c r="S477" s="17"/>
      <c r="T477" s="17"/>
      <c r="U477" s="18"/>
      <c r="V477" s="18"/>
      <c r="W477" s="17"/>
      <c r="X477" s="17"/>
      <c r="Y477" s="14"/>
      <c r="Z477" s="14"/>
      <c r="AA477" s="14"/>
      <c r="AB477" s="5"/>
      <c r="AC477" s="5"/>
      <c r="AD477" s="5"/>
      <c r="AE477" s="5"/>
    </row>
    <row r="478" spans="1:31" ht="24.95" customHeight="1" x14ac:dyDescent="0.2">
      <c r="A478" s="6"/>
      <c r="B478" s="16"/>
      <c r="C478" s="19"/>
      <c r="D478" s="16"/>
      <c r="E478" s="15"/>
      <c r="F478" s="18"/>
      <c r="G478" s="18"/>
      <c r="H478" s="17"/>
      <c r="I478" s="18"/>
      <c r="J478" s="18"/>
      <c r="K478" s="17"/>
      <c r="L478" s="18"/>
      <c r="M478" s="18"/>
      <c r="N478" s="17"/>
      <c r="O478" s="18"/>
      <c r="P478" s="18"/>
      <c r="Q478" s="17"/>
      <c r="R478" s="17"/>
      <c r="S478" s="17"/>
      <c r="T478" s="17"/>
      <c r="U478" s="18"/>
      <c r="V478" s="18"/>
      <c r="W478" s="17"/>
      <c r="X478" s="17"/>
      <c r="Y478" s="14"/>
      <c r="Z478" s="14"/>
      <c r="AA478" s="14"/>
      <c r="AB478" s="5"/>
      <c r="AC478" s="5"/>
      <c r="AD478" s="5"/>
      <c r="AE478" s="5"/>
    </row>
    <row r="479" spans="1:31" ht="24.95" customHeight="1" x14ac:dyDescent="0.2">
      <c r="A479" s="6"/>
      <c r="B479" s="16"/>
      <c r="C479" s="19"/>
      <c r="D479" s="16"/>
      <c r="E479" s="15"/>
      <c r="F479" s="18"/>
      <c r="G479" s="18"/>
      <c r="H479" s="17"/>
      <c r="I479" s="18"/>
      <c r="J479" s="18"/>
      <c r="K479" s="17"/>
      <c r="L479" s="18"/>
      <c r="M479" s="18"/>
      <c r="N479" s="17"/>
      <c r="O479" s="18"/>
      <c r="P479" s="18"/>
      <c r="Q479" s="17"/>
      <c r="R479" s="17"/>
      <c r="S479" s="17"/>
      <c r="T479" s="17"/>
      <c r="U479" s="18"/>
      <c r="V479" s="18"/>
      <c r="W479" s="17"/>
      <c r="X479" s="17"/>
      <c r="Y479" s="14"/>
      <c r="Z479" s="14"/>
      <c r="AA479" s="14"/>
      <c r="AB479" s="5"/>
      <c r="AC479" s="5"/>
      <c r="AD479" s="5"/>
      <c r="AE479" s="5"/>
    </row>
    <row r="480" spans="1:31" ht="24.95" customHeight="1" x14ac:dyDescent="0.2">
      <c r="A480" s="6"/>
      <c r="B480" s="16"/>
      <c r="C480" s="19"/>
      <c r="D480" s="16"/>
      <c r="E480" s="15"/>
      <c r="F480" s="18"/>
      <c r="G480" s="18"/>
      <c r="H480" s="17"/>
      <c r="I480" s="18"/>
      <c r="J480" s="18"/>
      <c r="K480" s="17"/>
      <c r="L480" s="18"/>
      <c r="M480" s="18"/>
      <c r="N480" s="17"/>
      <c r="O480" s="18"/>
      <c r="P480" s="18"/>
      <c r="Q480" s="17"/>
      <c r="R480" s="17"/>
      <c r="S480" s="17"/>
      <c r="T480" s="17"/>
      <c r="U480" s="18"/>
      <c r="V480" s="18"/>
      <c r="W480" s="17"/>
      <c r="X480" s="17"/>
      <c r="Y480" s="14"/>
      <c r="Z480" s="14"/>
      <c r="AA480" s="14"/>
      <c r="AB480" s="5"/>
      <c r="AC480" s="5"/>
      <c r="AD480" s="5"/>
      <c r="AE480" s="5"/>
    </row>
    <row r="481" spans="1:31" ht="24.95" customHeight="1" x14ac:dyDescent="0.2">
      <c r="A481" s="6"/>
      <c r="B481" s="16"/>
      <c r="C481" s="19"/>
      <c r="D481" s="16"/>
      <c r="E481" s="15"/>
      <c r="F481" s="18"/>
      <c r="G481" s="18"/>
      <c r="H481" s="17"/>
      <c r="I481" s="18"/>
      <c r="J481" s="18"/>
      <c r="K481" s="17"/>
      <c r="L481" s="18"/>
      <c r="M481" s="18"/>
      <c r="N481" s="17"/>
      <c r="O481" s="18"/>
      <c r="P481" s="18"/>
      <c r="Q481" s="17"/>
      <c r="R481" s="17"/>
      <c r="S481" s="17"/>
      <c r="T481" s="17"/>
      <c r="U481" s="18"/>
      <c r="V481" s="18"/>
      <c r="W481" s="17"/>
      <c r="X481" s="17"/>
      <c r="Y481" s="14"/>
      <c r="Z481" s="14"/>
      <c r="AA481" s="14"/>
      <c r="AB481" s="5"/>
      <c r="AC481" s="5"/>
      <c r="AD481" s="5"/>
      <c r="AE481" s="5"/>
    </row>
    <row r="482" spans="1:31" ht="24.95" customHeight="1" x14ac:dyDescent="0.2">
      <c r="A482" s="6"/>
      <c r="B482" s="16"/>
      <c r="C482" s="19"/>
      <c r="D482" s="16"/>
      <c r="E482" s="15"/>
      <c r="F482" s="18"/>
      <c r="G482" s="18"/>
      <c r="H482" s="17"/>
      <c r="I482" s="18"/>
      <c r="J482" s="18"/>
      <c r="K482" s="17"/>
      <c r="L482" s="18"/>
      <c r="M482" s="18"/>
      <c r="N482" s="17"/>
      <c r="O482" s="18"/>
      <c r="P482" s="18"/>
      <c r="Q482" s="17"/>
      <c r="R482" s="17"/>
      <c r="S482" s="17"/>
      <c r="T482" s="17"/>
      <c r="U482" s="18"/>
      <c r="V482" s="18"/>
      <c r="W482" s="17"/>
      <c r="X482" s="17"/>
      <c r="Y482" s="14"/>
      <c r="Z482" s="14"/>
      <c r="AA482" s="14"/>
      <c r="AB482" s="5"/>
      <c r="AC482" s="5"/>
      <c r="AD482" s="5"/>
      <c r="AE482" s="5"/>
    </row>
    <row r="483" spans="1:31" ht="24.95" customHeight="1" x14ac:dyDescent="0.2">
      <c r="A483" s="6"/>
      <c r="B483" s="16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5"/>
      <c r="AC483" s="5"/>
      <c r="AD483" s="5"/>
      <c r="AE483" s="5"/>
    </row>
    <row r="484" spans="1:31" x14ac:dyDescent="0.2">
      <c r="A484" s="6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5"/>
      <c r="AC484" s="5"/>
      <c r="AD484" s="5"/>
      <c r="AE484" s="5"/>
    </row>
    <row r="485" spans="1:31" x14ac:dyDescent="0.2">
      <c r="A485" s="6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5"/>
      <c r="AC485" s="5"/>
      <c r="AD485" s="5"/>
      <c r="AE485" s="5"/>
    </row>
    <row r="486" spans="1:31" ht="15.75" x14ac:dyDescent="0.25">
      <c r="A486" s="6"/>
      <c r="B486" s="14"/>
      <c r="C486" s="14"/>
      <c r="D486" s="14"/>
      <c r="E486" s="50"/>
      <c r="F486" s="46"/>
      <c r="G486" s="46"/>
      <c r="H486" s="46"/>
      <c r="I486" s="46"/>
      <c r="J486" s="46"/>
      <c r="K486" s="46"/>
      <c r="L486" s="10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5"/>
      <c r="AC486" s="5"/>
      <c r="AD486" s="5"/>
      <c r="AE486" s="5"/>
    </row>
    <row r="487" spans="1:31" x14ac:dyDescent="0.2">
      <c r="A487" s="6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0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5"/>
      <c r="AC487" s="5"/>
      <c r="AD487" s="5"/>
      <c r="AE487" s="5"/>
    </row>
    <row r="488" spans="1:31" x14ac:dyDescent="0.2">
      <c r="A488" s="6"/>
      <c r="B488" s="14"/>
      <c r="C488" s="14"/>
      <c r="D488" s="14"/>
      <c r="E488" s="10"/>
      <c r="F488" s="10"/>
      <c r="G488" s="14"/>
      <c r="H488" s="14"/>
      <c r="I488" s="14"/>
      <c r="J488" s="14"/>
      <c r="K488" s="14"/>
      <c r="L488" s="10"/>
      <c r="M488" s="10"/>
      <c r="N488" s="10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5"/>
      <c r="AC488" s="5"/>
      <c r="AD488" s="5"/>
      <c r="AE488" s="5"/>
    </row>
    <row r="489" spans="1:31" x14ac:dyDescent="0.2">
      <c r="A489" s="6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5"/>
      <c r="AC489" s="5"/>
      <c r="AD489" s="5"/>
      <c r="AE489" s="5"/>
    </row>
    <row r="490" spans="1:31" x14ac:dyDescent="0.2">
      <c r="A490" s="6"/>
      <c r="B490" s="14"/>
      <c r="C490" s="1"/>
      <c r="D490" s="36"/>
      <c r="E490" s="1"/>
      <c r="F490" s="1"/>
      <c r="G490" s="1"/>
      <c r="H490" s="1"/>
      <c r="I490" s="1"/>
      <c r="J490" s="1"/>
      <c r="K490" s="1"/>
      <c r="L490" s="1"/>
      <c r="M490" s="1"/>
      <c r="N490" s="14"/>
      <c r="O490" s="1"/>
      <c r="P490" s="10"/>
      <c r="Q490" s="14"/>
      <c r="R490" s="14"/>
      <c r="S490" s="14"/>
      <c r="T490" s="14"/>
      <c r="U490" s="14"/>
      <c r="V490" s="37"/>
      <c r="W490" s="1"/>
      <c r="X490" s="1"/>
      <c r="Y490" s="14"/>
      <c r="Z490" s="14"/>
      <c r="AA490" s="14"/>
      <c r="AB490" s="5"/>
      <c r="AC490" s="5"/>
      <c r="AD490" s="5"/>
      <c r="AE490" s="5"/>
    </row>
    <row r="491" spans="1:31" x14ac:dyDescent="0.2">
      <c r="A491" s="6"/>
      <c r="B491" s="51"/>
      <c r="C491" s="6"/>
      <c r="D491" s="6"/>
      <c r="E491" s="6"/>
      <c r="F491" s="38"/>
      <c r="G491" s="38"/>
      <c r="H491" s="39"/>
      <c r="I491" s="38"/>
      <c r="J491" s="38"/>
      <c r="K491" s="39"/>
      <c r="L491" s="38"/>
      <c r="M491" s="38"/>
      <c r="N491" s="39"/>
      <c r="O491" s="38"/>
      <c r="P491" s="38"/>
      <c r="Q491" s="39"/>
      <c r="R491" s="39"/>
      <c r="S491" s="39"/>
      <c r="T491" s="39"/>
      <c r="U491" s="38"/>
      <c r="V491" s="38"/>
      <c r="W491" s="39"/>
      <c r="X491" s="1"/>
      <c r="Y491" s="14"/>
      <c r="Z491" s="14"/>
      <c r="AA491" s="14"/>
      <c r="AB491" s="5"/>
      <c r="AC491" s="5"/>
      <c r="AD491" s="5"/>
      <c r="AE491" s="5"/>
    </row>
    <row r="492" spans="1:31" x14ac:dyDescent="0.2">
      <c r="A492" s="6"/>
      <c r="B492" s="6"/>
      <c r="C492" s="14"/>
      <c r="D492" s="11"/>
      <c r="E492" s="15"/>
      <c r="F492" s="40"/>
      <c r="G492" s="40"/>
      <c r="H492" s="13"/>
      <c r="I492" s="40"/>
      <c r="J492" s="40"/>
      <c r="K492" s="13"/>
      <c r="L492" s="40"/>
      <c r="M492" s="40"/>
      <c r="N492" s="13"/>
      <c r="O492" s="40"/>
      <c r="P492" s="40"/>
      <c r="Q492" s="13"/>
      <c r="R492" s="13"/>
      <c r="S492" s="13"/>
      <c r="T492" s="13"/>
      <c r="U492" s="40"/>
      <c r="V492" s="40"/>
      <c r="W492" s="13"/>
      <c r="X492" s="13"/>
      <c r="Y492" s="6"/>
      <c r="Z492" s="6"/>
      <c r="AA492" s="6"/>
    </row>
    <row r="493" spans="1:31" x14ac:dyDescent="0.2">
      <c r="A493" s="6"/>
      <c r="B493" s="11"/>
      <c r="C493" s="19"/>
      <c r="D493" s="11"/>
      <c r="E493" s="15"/>
      <c r="F493" s="13"/>
      <c r="G493" s="13"/>
      <c r="H493" s="17"/>
      <c r="I493" s="13"/>
      <c r="J493" s="13"/>
      <c r="K493" s="17"/>
      <c r="L493" s="13"/>
      <c r="M493" s="13"/>
      <c r="N493" s="17"/>
      <c r="O493" s="13"/>
      <c r="P493" s="13"/>
      <c r="Q493" s="17"/>
      <c r="R493" s="17"/>
      <c r="S493" s="17"/>
      <c r="T493" s="17"/>
      <c r="U493" s="13"/>
      <c r="V493" s="13"/>
      <c r="W493" s="17"/>
      <c r="X493" s="17"/>
      <c r="Y493" s="6"/>
      <c r="Z493" s="6"/>
      <c r="AA493" s="6"/>
    </row>
    <row r="494" spans="1:31" x14ac:dyDescent="0.2">
      <c r="A494" s="6"/>
      <c r="B494" s="11"/>
      <c r="C494" s="19"/>
      <c r="D494" s="11"/>
      <c r="E494" s="15"/>
      <c r="F494" s="13"/>
      <c r="G494" s="13"/>
      <c r="H494" s="17"/>
      <c r="I494" s="13"/>
      <c r="J494" s="13"/>
      <c r="K494" s="17"/>
      <c r="L494" s="13"/>
      <c r="M494" s="13"/>
      <c r="N494" s="17"/>
      <c r="O494" s="13"/>
      <c r="P494" s="13"/>
      <c r="Q494" s="17"/>
      <c r="R494" s="17"/>
      <c r="S494" s="17"/>
      <c r="T494" s="17"/>
      <c r="U494" s="13"/>
      <c r="V494" s="13"/>
      <c r="W494" s="17"/>
      <c r="X494" s="17"/>
      <c r="Y494" s="6"/>
      <c r="Z494" s="6"/>
      <c r="AA494" s="6"/>
    </row>
    <row r="495" spans="1:31" x14ac:dyDescent="0.2">
      <c r="A495" s="6"/>
      <c r="B495" s="11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3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x14ac:dyDescent="0.2">
      <c r="A1500" s="6"/>
      <c r="B1500" s="6"/>
      <c r="Y1500" s="6"/>
      <c r="Z1500" s="6"/>
      <c r="AA1500" s="6"/>
    </row>
  </sheetData>
  <sortState ref="C8:X20">
    <sortCondition descending="1" ref="X8:X20"/>
  </sortState>
  <phoneticPr fontId="5" type="noConversion"/>
  <pageMargins left="0.19685039370078741" right="0.19685039370078741" top="0.59055118110236227" bottom="0.59055118110236227" header="0.51181102362204722" footer="0.51181102362204722"/>
  <pageSetup paperSize="9" scale="69" orientation="landscape" horizontalDpi="4294967292" verticalDpi="144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3"/>
  <sheetViews>
    <sheetView showGridLines="0" topLeftCell="A57" workbookViewId="0">
      <selection activeCell="A62" sqref="A62:XFD62"/>
    </sheetView>
  </sheetViews>
  <sheetFormatPr defaultRowHeight="12.75" outlineLevelRow="1" x14ac:dyDescent="0.2"/>
  <cols>
    <col min="2" max="2" width="6.85546875" customWidth="1"/>
    <col min="3" max="3" width="20.5703125" customWidth="1"/>
    <col min="4" max="4" width="6.7109375" customWidth="1"/>
    <col min="5" max="10" width="7.7109375" customWidth="1"/>
    <col min="11" max="11" width="8.28515625" customWidth="1"/>
    <col min="12" max="12" width="11.7109375" customWidth="1"/>
    <col min="14" max="14" width="6.85546875" customWidth="1"/>
    <col min="15" max="15" width="20.28515625" customWidth="1"/>
    <col min="16" max="16" width="5.7109375" customWidth="1"/>
    <col min="17" max="20" width="4" customWidth="1"/>
    <col min="21" max="22" width="4.7109375" customWidth="1"/>
    <col min="23" max="23" width="6.42578125" customWidth="1"/>
  </cols>
  <sheetData>
    <row r="1" spans="2:24" ht="15" x14ac:dyDescent="0.2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24" ht="15.75" thickBot="1" x14ac:dyDescent="0.25">
      <c r="B2" s="192"/>
      <c r="C2" s="192" t="s">
        <v>74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2:24" ht="30.75" thickBot="1" x14ac:dyDescent="0.25">
      <c r="B3" s="311" t="s">
        <v>0</v>
      </c>
      <c r="C3" s="194" t="s">
        <v>13</v>
      </c>
      <c r="D3" s="195" t="s">
        <v>1</v>
      </c>
      <c r="E3" s="196" t="s">
        <v>45</v>
      </c>
      <c r="F3" s="196" t="s">
        <v>41</v>
      </c>
      <c r="G3" s="196" t="s">
        <v>42</v>
      </c>
      <c r="H3" s="196" t="s">
        <v>43</v>
      </c>
      <c r="I3" s="196" t="s">
        <v>44</v>
      </c>
      <c r="J3" s="196" t="s">
        <v>9</v>
      </c>
      <c r="K3" s="197" t="s">
        <v>131</v>
      </c>
      <c r="L3" s="198" t="s">
        <v>8</v>
      </c>
      <c r="M3" s="192"/>
    </row>
    <row r="4" spans="2:24" ht="21" customHeight="1" x14ac:dyDescent="0.2">
      <c r="B4" s="308">
        <v>1</v>
      </c>
      <c r="C4" s="199" t="s">
        <v>32</v>
      </c>
      <c r="D4" s="200">
        <v>2003</v>
      </c>
      <c r="E4" s="201"/>
      <c r="F4" s="201"/>
      <c r="G4" s="201"/>
      <c r="H4" s="201"/>
      <c r="I4" s="201"/>
      <c r="J4" s="201"/>
      <c r="K4" s="202"/>
      <c r="L4" s="203"/>
      <c r="M4" s="192"/>
    </row>
    <row r="5" spans="2:24" ht="21" customHeight="1" x14ac:dyDescent="0.2">
      <c r="B5" s="309">
        <f>B4+1</f>
        <v>2</v>
      </c>
      <c r="C5" s="204" t="s">
        <v>11</v>
      </c>
      <c r="D5" s="205">
        <v>2005</v>
      </c>
      <c r="E5" s="206"/>
      <c r="F5" s="206"/>
      <c r="G5" s="206"/>
      <c r="H5" s="206"/>
      <c r="I5" s="206"/>
      <c r="J5" s="206"/>
      <c r="K5" s="207"/>
      <c r="L5" s="208"/>
      <c r="M5" s="192"/>
    </row>
    <row r="6" spans="2:24" ht="21" customHeight="1" x14ac:dyDescent="0.2">
      <c r="B6" s="309">
        <f t="shared" ref="B6:B8" si="0">B5+1</f>
        <v>3</v>
      </c>
      <c r="C6" s="204" t="s">
        <v>18</v>
      </c>
      <c r="D6" s="205">
        <v>2006</v>
      </c>
      <c r="E6" s="206"/>
      <c r="F6" s="206"/>
      <c r="G6" s="206"/>
      <c r="H6" s="206"/>
      <c r="I6" s="206"/>
      <c r="J6" s="206"/>
      <c r="K6" s="207"/>
      <c r="L6" s="208"/>
      <c r="M6" s="192"/>
    </row>
    <row r="7" spans="2:24" ht="21" customHeight="1" x14ac:dyDescent="0.2">
      <c r="B7" s="309">
        <f t="shared" si="0"/>
        <v>4</v>
      </c>
      <c r="C7" s="209" t="s">
        <v>62</v>
      </c>
      <c r="D7" s="205">
        <v>2005</v>
      </c>
      <c r="E7" s="206"/>
      <c r="F7" s="206"/>
      <c r="G7" s="206"/>
      <c r="H7" s="206"/>
      <c r="I7" s="206"/>
      <c r="J7" s="206"/>
      <c r="K7" s="207"/>
      <c r="L7" s="208"/>
      <c r="M7" s="192"/>
    </row>
    <row r="8" spans="2:24" ht="15.75" outlineLevel="1" thickBot="1" x14ac:dyDescent="0.25">
      <c r="B8" s="310">
        <f t="shared" si="0"/>
        <v>5</v>
      </c>
      <c r="C8" s="210"/>
      <c r="D8" s="211"/>
      <c r="E8" s="211"/>
      <c r="F8" s="211"/>
      <c r="G8" s="211"/>
      <c r="H8" s="211"/>
      <c r="I8" s="211"/>
      <c r="J8" s="211"/>
      <c r="K8" s="212"/>
      <c r="L8" s="213"/>
      <c r="M8" s="192"/>
    </row>
    <row r="9" spans="2:24" ht="15" outlineLevel="1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192"/>
    </row>
    <row r="10" spans="2:24" ht="15" outlineLevel="1" x14ac:dyDescent="0.2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192"/>
    </row>
    <row r="11" spans="2:24" ht="15" outlineLevel="1" x14ac:dyDescent="0.2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192"/>
    </row>
    <row r="12" spans="2:24" ht="15" outlineLevel="1" x14ac:dyDescent="0.2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192"/>
    </row>
    <row r="13" spans="2:24" ht="15" outlineLevel="1" x14ac:dyDescent="0.2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192"/>
    </row>
    <row r="14" spans="2:24" ht="15" x14ac:dyDescent="0.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2:24" ht="15.75" thickBot="1" x14ac:dyDescent="0.25">
      <c r="B15" s="192"/>
      <c r="C15" s="192" t="s">
        <v>75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2:24" ht="30.75" thickBot="1" x14ac:dyDescent="0.25">
      <c r="B16" s="193" t="s">
        <v>0</v>
      </c>
      <c r="C16" s="194" t="s">
        <v>13</v>
      </c>
      <c r="D16" s="195" t="s">
        <v>1</v>
      </c>
      <c r="E16" s="196" t="s">
        <v>45</v>
      </c>
      <c r="F16" s="196" t="s">
        <v>41</v>
      </c>
      <c r="G16" s="196" t="s">
        <v>42</v>
      </c>
      <c r="H16" s="196" t="s">
        <v>43</v>
      </c>
      <c r="I16" s="196" t="s">
        <v>44</v>
      </c>
      <c r="J16" s="196" t="s">
        <v>9</v>
      </c>
      <c r="K16" s="197" t="s">
        <v>131</v>
      </c>
      <c r="L16" s="198" t="s">
        <v>8</v>
      </c>
      <c r="M16" s="192"/>
    </row>
    <row r="17" spans="2:13" ht="21" customHeight="1" x14ac:dyDescent="0.2">
      <c r="B17" s="308">
        <v>1</v>
      </c>
      <c r="C17" s="312" t="s">
        <v>11</v>
      </c>
      <c r="D17" s="313">
        <v>2005</v>
      </c>
      <c r="E17" s="201"/>
      <c r="F17" s="201"/>
      <c r="G17" s="201"/>
      <c r="H17" s="201"/>
      <c r="I17" s="201"/>
      <c r="J17" s="201"/>
      <c r="K17" s="202"/>
      <c r="L17" s="203"/>
      <c r="M17" s="192"/>
    </row>
    <row r="18" spans="2:13" ht="21" customHeight="1" x14ac:dyDescent="0.2">
      <c r="B18" s="309">
        <f>B17+1</f>
        <v>2</v>
      </c>
      <c r="C18" s="204" t="s">
        <v>18</v>
      </c>
      <c r="D18" s="205">
        <v>2006</v>
      </c>
      <c r="E18" s="206"/>
      <c r="F18" s="206"/>
      <c r="G18" s="206"/>
      <c r="H18" s="206"/>
      <c r="I18" s="206"/>
      <c r="J18" s="206"/>
      <c r="K18" s="207"/>
      <c r="L18" s="208"/>
      <c r="M18" s="192"/>
    </row>
    <row r="19" spans="2:13" ht="21" customHeight="1" x14ac:dyDescent="0.2">
      <c r="B19" s="309">
        <f t="shared" ref="B19:B21" si="1">B18+1</f>
        <v>3</v>
      </c>
      <c r="C19" s="204" t="s">
        <v>62</v>
      </c>
      <c r="D19" s="205">
        <v>2005</v>
      </c>
      <c r="E19" s="206"/>
      <c r="F19" s="206"/>
      <c r="G19" s="206"/>
      <c r="H19" s="206"/>
      <c r="I19" s="206"/>
      <c r="J19" s="206"/>
      <c r="K19" s="207"/>
      <c r="L19" s="208"/>
      <c r="M19" s="192"/>
    </row>
    <row r="20" spans="2:13" ht="21" customHeight="1" x14ac:dyDescent="0.2">
      <c r="B20" s="309">
        <f t="shared" si="1"/>
        <v>4</v>
      </c>
      <c r="C20" s="215" t="s">
        <v>32</v>
      </c>
      <c r="D20" s="216">
        <v>2003</v>
      </c>
      <c r="E20" s="206"/>
      <c r="F20" s="206"/>
      <c r="G20" s="206"/>
      <c r="H20" s="206"/>
      <c r="I20" s="206"/>
      <c r="J20" s="206"/>
      <c r="K20" s="207"/>
      <c r="L20" s="208"/>
      <c r="M20" s="192"/>
    </row>
    <row r="21" spans="2:13" ht="15.75" outlineLevel="1" thickBot="1" x14ac:dyDescent="0.25">
      <c r="B21" s="310">
        <f t="shared" si="1"/>
        <v>5</v>
      </c>
      <c r="C21" s="210"/>
      <c r="D21" s="211"/>
      <c r="E21" s="211"/>
      <c r="F21" s="211"/>
      <c r="G21" s="211"/>
      <c r="H21" s="211"/>
      <c r="I21" s="211"/>
      <c r="J21" s="211"/>
      <c r="K21" s="212"/>
      <c r="L21" s="213"/>
      <c r="M21" s="192"/>
    </row>
    <row r="22" spans="2:13" ht="15" outlineLevel="1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192"/>
    </row>
    <row r="23" spans="2:13" ht="15" outlineLevel="1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192"/>
    </row>
    <row r="24" spans="2:13" ht="15" outlineLevel="1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192"/>
    </row>
    <row r="25" spans="2:13" ht="15" outlineLevel="1" x14ac:dyDescent="0.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192"/>
    </row>
    <row r="26" spans="2:13" ht="15" outlineLevel="1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192"/>
    </row>
    <row r="27" spans="2:13" ht="15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2:13" ht="15.75" thickBot="1" x14ac:dyDescent="0.25">
      <c r="B28" s="192"/>
      <c r="C28" s="192" t="s">
        <v>76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2:13" ht="30.75" thickBot="1" x14ac:dyDescent="0.25">
      <c r="B29" s="193" t="s">
        <v>0</v>
      </c>
      <c r="C29" s="194" t="s">
        <v>13</v>
      </c>
      <c r="D29" s="195" t="s">
        <v>1</v>
      </c>
      <c r="E29" s="196" t="s">
        <v>45</v>
      </c>
      <c r="F29" s="196" t="s">
        <v>41</v>
      </c>
      <c r="G29" s="196" t="s">
        <v>42</v>
      </c>
      <c r="H29" s="196" t="s">
        <v>43</v>
      </c>
      <c r="I29" s="196" t="s">
        <v>44</v>
      </c>
      <c r="J29" s="196" t="s">
        <v>9</v>
      </c>
      <c r="K29" s="197" t="s">
        <v>131</v>
      </c>
      <c r="L29" s="198" t="s">
        <v>8</v>
      </c>
      <c r="M29" s="192"/>
    </row>
    <row r="30" spans="2:13" ht="21" customHeight="1" x14ac:dyDescent="0.2">
      <c r="B30" s="308">
        <v>1</v>
      </c>
      <c r="C30" s="199" t="s">
        <v>18</v>
      </c>
      <c r="D30" s="200">
        <v>2006</v>
      </c>
      <c r="E30" s="201"/>
      <c r="F30" s="201"/>
      <c r="G30" s="201"/>
      <c r="H30" s="201"/>
      <c r="I30" s="201"/>
      <c r="J30" s="201"/>
      <c r="K30" s="202"/>
      <c r="L30" s="203"/>
      <c r="M30" s="192"/>
    </row>
    <row r="31" spans="2:13" ht="21" customHeight="1" x14ac:dyDescent="0.2">
      <c r="B31" s="309">
        <f>B30+1</f>
        <v>2</v>
      </c>
      <c r="C31" s="204" t="s">
        <v>62</v>
      </c>
      <c r="D31" s="205">
        <v>2005</v>
      </c>
      <c r="E31" s="206"/>
      <c r="F31" s="206"/>
      <c r="G31" s="206"/>
      <c r="H31" s="206"/>
      <c r="I31" s="206"/>
      <c r="J31" s="206"/>
      <c r="K31" s="207"/>
      <c r="L31" s="208"/>
      <c r="M31" s="192"/>
    </row>
    <row r="32" spans="2:13" ht="21" customHeight="1" x14ac:dyDescent="0.2">
      <c r="B32" s="309">
        <f t="shared" ref="B32:B34" si="2">B31+1</f>
        <v>3</v>
      </c>
      <c r="C32" s="204" t="s">
        <v>32</v>
      </c>
      <c r="D32" s="205">
        <v>2003</v>
      </c>
      <c r="E32" s="206"/>
      <c r="F32" s="206"/>
      <c r="G32" s="206"/>
      <c r="H32" s="206"/>
      <c r="I32" s="206"/>
      <c r="J32" s="206"/>
      <c r="K32" s="207"/>
      <c r="L32" s="208"/>
      <c r="M32" s="192"/>
    </row>
    <row r="33" spans="2:13" ht="21" customHeight="1" x14ac:dyDescent="0.2">
      <c r="B33" s="309">
        <f t="shared" si="2"/>
        <v>4</v>
      </c>
      <c r="C33" s="215" t="s">
        <v>11</v>
      </c>
      <c r="D33" s="205">
        <v>2005</v>
      </c>
      <c r="E33" s="206"/>
      <c r="F33" s="206"/>
      <c r="G33" s="206"/>
      <c r="H33" s="206"/>
      <c r="I33" s="206"/>
      <c r="J33" s="206"/>
      <c r="K33" s="207"/>
      <c r="L33" s="208"/>
      <c r="M33" s="192"/>
    </row>
    <row r="34" spans="2:13" ht="13.5" outlineLevel="1" thickBot="1" x14ac:dyDescent="0.25">
      <c r="B34" s="302">
        <f t="shared" si="2"/>
        <v>5</v>
      </c>
      <c r="C34" s="181"/>
      <c r="D34" s="170"/>
      <c r="E34" s="170"/>
      <c r="F34" s="170"/>
      <c r="G34" s="170"/>
      <c r="H34" s="170"/>
      <c r="I34" s="170"/>
      <c r="J34" s="170"/>
      <c r="K34" s="176"/>
      <c r="L34" s="171"/>
    </row>
    <row r="42" spans="2:13" ht="15.75" thickBot="1" x14ac:dyDescent="0.25">
      <c r="B42" s="192"/>
      <c r="C42" s="192" t="s">
        <v>77</v>
      </c>
      <c r="D42" s="192"/>
      <c r="E42" s="192"/>
      <c r="F42" s="192"/>
      <c r="G42" s="192"/>
      <c r="H42" s="192"/>
      <c r="I42" s="192"/>
      <c r="J42" s="192"/>
      <c r="K42" s="192"/>
      <c r="L42" s="192"/>
    </row>
    <row r="43" spans="2:13" ht="30.75" thickBot="1" x14ac:dyDescent="0.25">
      <c r="B43" s="193" t="s">
        <v>0</v>
      </c>
      <c r="C43" s="194" t="s">
        <v>13</v>
      </c>
      <c r="D43" s="195" t="s">
        <v>1</v>
      </c>
      <c r="E43" s="196" t="s">
        <v>45</v>
      </c>
      <c r="F43" s="196" t="s">
        <v>41</v>
      </c>
      <c r="G43" s="196" t="s">
        <v>42</v>
      </c>
      <c r="H43" s="196" t="s">
        <v>43</v>
      </c>
      <c r="I43" s="196" t="s">
        <v>44</v>
      </c>
      <c r="J43" s="196" t="s">
        <v>9</v>
      </c>
      <c r="K43" s="197" t="s">
        <v>131</v>
      </c>
      <c r="L43" s="198" t="s">
        <v>8</v>
      </c>
    </row>
    <row r="44" spans="2:13" ht="21" customHeight="1" x14ac:dyDescent="0.2">
      <c r="B44" s="308">
        <v>1</v>
      </c>
      <c r="C44" s="199" t="s">
        <v>62</v>
      </c>
      <c r="D44" s="200">
        <v>2005</v>
      </c>
      <c r="E44" s="201"/>
      <c r="F44" s="201"/>
      <c r="G44" s="201"/>
      <c r="H44" s="201"/>
      <c r="I44" s="201"/>
      <c r="J44" s="201"/>
      <c r="K44" s="202"/>
      <c r="L44" s="203"/>
    </row>
    <row r="45" spans="2:13" ht="21" customHeight="1" x14ac:dyDescent="0.2">
      <c r="B45" s="309">
        <f>B44+1</f>
        <v>2</v>
      </c>
      <c r="C45" s="204" t="s">
        <v>32</v>
      </c>
      <c r="D45" s="205">
        <v>2003</v>
      </c>
      <c r="E45" s="206"/>
      <c r="F45" s="206"/>
      <c r="G45" s="206"/>
      <c r="H45" s="206"/>
      <c r="I45" s="206"/>
      <c r="J45" s="206"/>
      <c r="K45" s="207"/>
      <c r="L45" s="208"/>
    </row>
    <row r="46" spans="2:13" ht="21" customHeight="1" x14ac:dyDescent="0.2">
      <c r="B46" s="309">
        <f t="shared" ref="B46:B48" si="3">B45+1</f>
        <v>3</v>
      </c>
      <c r="C46" s="204" t="s">
        <v>11</v>
      </c>
      <c r="D46" s="205">
        <v>2005</v>
      </c>
      <c r="E46" s="206"/>
      <c r="F46" s="206"/>
      <c r="G46" s="206"/>
      <c r="H46" s="206"/>
      <c r="I46" s="206"/>
      <c r="J46" s="206"/>
      <c r="K46" s="207"/>
      <c r="L46" s="208"/>
    </row>
    <row r="47" spans="2:13" ht="21" customHeight="1" x14ac:dyDescent="0.2">
      <c r="B47" s="309">
        <f t="shared" si="3"/>
        <v>4</v>
      </c>
      <c r="C47" s="204" t="s">
        <v>18</v>
      </c>
      <c r="D47" s="205">
        <v>2006</v>
      </c>
      <c r="E47" s="206"/>
      <c r="F47" s="206"/>
      <c r="G47" s="206"/>
      <c r="H47" s="206"/>
      <c r="I47" s="206"/>
      <c r="J47" s="206"/>
      <c r="K47" s="207"/>
      <c r="L47" s="208"/>
    </row>
    <row r="48" spans="2:13" ht="15.75" thickBot="1" x14ac:dyDescent="0.25">
      <c r="B48" s="310">
        <f t="shared" si="3"/>
        <v>5</v>
      </c>
      <c r="C48" s="210"/>
      <c r="D48" s="211"/>
      <c r="E48" s="211"/>
      <c r="F48" s="211"/>
      <c r="G48" s="211"/>
      <c r="H48" s="211"/>
      <c r="I48" s="211"/>
      <c r="J48" s="211"/>
      <c r="K48" s="212"/>
      <c r="L48" s="213"/>
    </row>
    <row r="49" spans="2:12" ht="15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2:12" ht="15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</row>
    <row r="51" spans="2:12" ht="15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2:12" ht="15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2:12" ht="15.75" thickBot="1" x14ac:dyDescent="0.25">
      <c r="B53" s="192"/>
      <c r="C53" s="192" t="s">
        <v>78</v>
      </c>
      <c r="D53" s="192"/>
      <c r="E53" s="192"/>
      <c r="F53" s="192"/>
      <c r="G53" s="192"/>
      <c r="H53" s="192"/>
      <c r="I53" s="192"/>
      <c r="J53" s="192"/>
      <c r="K53" s="192"/>
      <c r="L53" s="192"/>
    </row>
    <row r="54" spans="2:12" ht="30.75" thickBot="1" x14ac:dyDescent="0.25">
      <c r="B54" s="193" t="s">
        <v>0</v>
      </c>
      <c r="C54" s="194" t="s">
        <v>13</v>
      </c>
      <c r="D54" s="195" t="s">
        <v>1</v>
      </c>
      <c r="E54" s="196" t="s">
        <v>45</v>
      </c>
      <c r="F54" s="196" t="s">
        <v>41</v>
      </c>
      <c r="G54" s="196" t="s">
        <v>42</v>
      </c>
      <c r="H54" s="196" t="s">
        <v>43</v>
      </c>
      <c r="I54" s="196" t="s">
        <v>44</v>
      </c>
      <c r="J54" s="196" t="s">
        <v>9</v>
      </c>
      <c r="K54" s="197" t="s">
        <v>131</v>
      </c>
      <c r="L54" s="198" t="s">
        <v>8</v>
      </c>
    </row>
    <row r="55" spans="2:12" ht="21" customHeight="1" x14ac:dyDescent="0.2">
      <c r="B55" s="308">
        <v>1</v>
      </c>
      <c r="C55" s="199" t="s">
        <v>32</v>
      </c>
      <c r="D55" s="200">
        <v>2003</v>
      </c>
      <c r="E55" s="201"/>
      <c r="F55" s="201"/>
      <c r="G55" s="201"/>
      <c r="H55" s="201"/>
      <c r="I55" s="201"/>
      <c r="J55" s="201"/>
      <c r="K55" s="202"/>
      <c r="L55" s="203"/>
    </row>
    <row r="56" spans="2:12" ht="21" customHeight="1" x14ac:dyDescent="0.2">
      <c r="B56" s="309">
        <f>B55+1</f>
        <v>2</v>
      </c>
      <c r="C56" s="204" t="s">
        <v>11</v>
      </c>
      <c r="D56" s="205">
        <v>2005</v>
      </c>
      <c r="E56" s="206"/>
      <c r="F56" s="206"/>
      <c r="G56" s="206"/>
      <c r="H56" s="206"/>
      <c r="I56" s="206"/>
      <c r="J56" s="206"/>
      <c r="K56" s="207"/>
      <c r="L56" s="208"/>
    </row>
    <row r="57" spans="2:12" ht="21" customHeight="1" x14ac:dyDescent="0.2">
      <c r="B57" s="309">
        <f t="shared" ref="B57:B59" si="4">B56+1</f>
        <v>3</v>
      </c>
      <c r="C57" s="204" t="s">
        <v>18</v>
      </c>
      <c r="D57" s="205">
        <v>2006</v>
      </c>
      <c r="E57" s="206"/>
      <c r="F57" s="206"/>
      <c r="G57" s="206"/>
      <c r="H57" s="206"/>
      <c r="I57" s="206"/>
      <c r="J57" s="206"/>
      <c r="K57" s="207"/>
      <c r="L57" s="208"/>
    </row>
    <row r="58" spans="2:12" ht="21" customHeight="1" x14ac:dyDescent="0.2">
      <c r="B58" s="309">
        <f t="shared" si="4"/>
        <v>4</v>
      </c>
      <c r="C58" s="204" t="s">
        <v>62</v>
      </c>
      <c r="D58" s="205">
        <v>2005</v>
      </c>
      <c r="E58" s="206"/>
      <c r="F58" s="206"/>
      <c r="G58" s="206"/>
      <c r="H58" s="206"/>
      <c r="I58" s="206"/>
      <c r="J58" s="206"/>
      <c r="K58" s="207"/>
      <c r="L58" s="208"/>
    </row>
    <row r="59" spans="2:12" ht="15.75" thickBot="1" x14ac:dyDescent="0.25">
      <c r="B59" s="310">
        <f t="shared" si="4"/>
        <v>5</v>
      </c>
      <c r="C59" s="210"/>
      <c r="D59" s="211"/>
      <c r="E59" s="211"/>
      <c r="F59" s="211"/>
      <c r="G59" s="211"/>
      <c r="H59" s="211"/>
      <c r="I59" s="211"/>
      <c r="J59" s="211"/>
      <c r="K59" s="212"/>
      <c r="L59" s="213"/>
    </row>
    <row r="60" spans="2:12" ht="15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</row>
    <row r="61" spans="2:12" ht="15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2:12" ht="15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</row>
    <row r="63" spans="2:12" ht="15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</row>
    <row r="64" spans="2:12" ht="15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</row>
    <row r="65" spans="2:12" ht="15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2:12" ht="15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2:12" ht="15.75" thickBot="1" x14ac:dyDescent="0.25">
      <c r="B67" s="192"/>
      <c r="C67" s="192" t="s">
        <v>79</v>
      </c>
      <c r="D67" s="192"/>
      <c r="E67" s="192"/>
      <c r="F67" s="192"/>
      <c r="G67" s="192"/>
      <c r="H67" s="192"/>
      <c r="I67" s="192"/>
      <c r="J67" s="192"/>
      <c r="K67" s="192"/>
      <c r="L67" s="192"/>
    </row>
    <row r="68" spans="2:12" ht="30.75" thickBot="1" x14ac:dyDescent="0.25">
      <c r="B68" s="193" t="s">
        <v>0</v>
      </c>
      <c r="C68" s="194" t="s">
        <v>13</v>
      </c>
      <c r="D68" s="195" t="s">
        <v>1</v>
      </c>
      <c r="E68" s="196" t="s">
        <v>45</v>
      </c>
      <c r="F68" s="196" t="s">
        <v>41</v>
      </c>
      <c r="G68" s="196" t="s">
        <v>42</v>
      </c>
      <c r="H68" s="196" t="s">
        <v>43</v>
      </c>
      <c r="I68" s="196" t="s">
        <v>44</v>
      </c>
      <c r="J68" s="196" t="s">
        <v>9</v>
      </c>
      <c r="K68" s="197" t="s">
        <v>131</v>
      </c>
      <c r="L68" s="198" t="s">
        <v>8</v>
      </c>
    </row>
    <row r="69" spans="2:12" ht="21" customHeight="1" x14ac:dyDescent="0.2">
      <c r="B69" s="308">
        <v>1</v>
      </c>
      <c r="C69" s="199" t="s">
        <v>11</v>
      </c>
      <c r="D69" s="200">
        <v>2005</v>
      </c>
      <c r="E69" s="201"/>
      <c r="F69" s="201"/>
      <c r="G69" s="201"/>
      <c r="H69" s="201"/>
      <c r="I69" s="201"/>
      <c r="J69" s="201"/>
      <c r="K69" s="202"/>
      <c r="L69" s="203"/>
    </row>
    <row r="70" spans="2:12" ht="21" customHeight="1" x14ac:dyDescent="0.2">
      <c r="B70" s="309">
        <f>B69+1</f>
        <v>2</v>
      </c>
      <c r="C70" s="204" t="s">
        <v>18</v>
      </c>
      <c r="D70" s="205">
        <v>2006</v>
      </c>
      <c r="E70" s="206"/>
      <c r="F70" s="206"/>
      <c r="G70" s="206"/>
      <c r="H70" s="206"/>
      <c r="I70" s="206"/>
      <c r="J70" s="206"/>
      <c r="K70" s="207"/>
      <c r="L70" s="208"/>
    </row>
    <row r="71" spans="2:12" ht="21" customHeight="1" x14ac:dyDescent="0.2">
      <c r="B71" s="309">
        <f t="shared" ref="B71:B73" si="5">B70+1</f>
        <v>3</v>
      </c>
      <c r="C71" s="204" t="s">
        <v>62</v>
      </c>
      <c r="D71" s="205">
        <v>2005</v>
      </c>
      <c r="E71" s="206"/>
      <c r="F71" s="206"/>
      <c r="G71" s="206"/>
      <c r="H71" s="206"/>
      <c r="I71" s="206"/>
      <c r="J71" s="206"/>
      <c r="K71" s="207"/>
      <c r="L71" s="208"/>
    </row>
    <row r="72" spans="2:12" ht="21" customHeight="1" x14ac:dyDescent="0.2">
      <c r="B72" s="309">
        <f t="shared" si="5"/>
        <v>4</v>
      </c>
      <c r="C72" s="204" t="s">
        <v>32</v>
      </c>
      <c r="D72" s="205">
        <v>2003</v>
      </c>
      <c r="E72" s="206"/>
      <c r="F72" s="206"/>
      <c r="G72" s="206"/>
      <c r="H72" s="206"/>
      <c r="I72" s="206"/>
      <c r="J72" s="206"/>
      <c r="K72" s="207"/>
      <c r="L72" s="208"/>
    </row>
    <row r="73" spans="2:12" ht="15.75" thickBot="1" x14ac:dyDescent="0.25">
      <c r="B73" s="310">
        <f t="shared" si="5"/>
        <v>5</v>
      </c>
      <c r="C73" s="181"/>
      <c r="D73" s="170"/>
      <c r="E73" s="170"/>
      <c r="F73" s="170"/>
      <c r="G73" s="170"/>
      <c r="H73" s="170"/>
      <c r="I73" s="170"/>
      <c r="J73" s="170"/>
      <c r="K73" s="176"/>
      <c r="L73" s="171"/>
    </row>
  </sheetData>
  <printOptions gridLinesSet="0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showGridLines="0" workbookViewId="0">
      <selection activeCell="Q30" sqref="Q30"/>
    </sheetView>
  </sheetViews>
  <sheetFormatPr defaultRowHeight="12.75" outlineLevelRow="1" x14ac:dyDescent="0.2"/>
  <cols>
    <col min="2" max="2" width="5.42578125" customWidth="1"/>
    <col min="3" max="3" width="20.5703125" customWidth="1"/>
    <col min="4" max="4" width="4.7109375" customWidth="1"/>
    <col min="5" max="8" width="4" customWidth="1"/>
    <col min="9" max="10" width="4.7109375" customWidth="1"/>
    <col min="11" max="11" width="8" customWidth="1"/>
    <col min="14" max="14" width="5.42578125" customWidth="1"/>
    <col min="15" max="15" width="20.28515625" customWidth="1"/>
    <col min="16" max="16" width="5" customWidth="1"/>
    <col min="17" max="20" width="4" customWidth="1"/>
    <col min="21" max="22" width="4.7109375" customWidth="1"/>
    <col min="23" max="23" width="6.42578125" customWidth="1"/>
  </cols>
  <sheetData>
    <row r="2" spans="2:24" ht="13.5" thickBot="1" x14ac:dyDescent="0.25">
      <c r="C2" t="s">
        <v>68</v>
      </c>
      <c r="O2" t="s">
        <v>69</v>
      </c>
    </row>
    <row r="3" spans="2:24" ht="34.5" thickBot="1" x14ac:dyDescent="0.25">
      <c r="B3" s="182" t="s">
        <v>0</v>
      </c>
      <c r="C3" s="178" t="s">
        <v>13</v>
      </c>
      <c r="D3" s="117" t="s">
        <v>1</v>
      </c>
      <c r="E3" s="172" t="s">
        <v>45</v>
      </c>
      <c r="F3" s="172" t="s">
        <v>41</v>
      </c>
      <c r="G3" s="172" t="s">
        <v>42</v>
      </c>
      <c r="H3" s="172" t="s">
        <v>43</v>
      </c>
      <c r="I3" s="172" t="s">
        <v>44</v>
      </c>
      <c r="J3" s="172" t="s">
        <v>9</v>
      </c>
      <c r="K3" s="177" t="s">
        <v>46</v>
      </c>
      <c r="L3" s="173" t="s">
        <v>8</v>
      </c>
      <c r="N3" s="182" t="s">
        <v>0</v>
      </c>
      <c r="O3" s="178" t="s">
        <v>13</v>
      </c>
      <c r="P3" s="117" t="s">
        <v>1</v>
      </c>
      <c r="Q3" s="172" t="s">
        <v>45</v>
      </c>
      <c r="R3" s="172" t="s">
        <v>41</v>
      </c>
      <c r="S3" s="172" t="s">
        <v>42</v>
      </c>
      <c r="T3" s="172" t="s">
        <v>43</v>
      </c>
      <c r="U3" s="172" t="s">
        <v>44</v>
      </c>
      <c r="V3" s="172" t="s">
        <v>9</v>
      </c>
      <c r="W3" s="186" t="s">
        <v>46</v>
      </c>
      <c r="X3" s="173" t="s">
        <v>8</v>
      </c>
    </row>
    <row r="4" spans="2:24" ht="15" x14ac:dyDescent="0.2">
      <c r="B4" s="183">
        <v>1</v>
      </c>
      <c r="C4" s="189"/>
      <c r="D4" s="190"/>
      <c r="E4" s="167"/>
      <c r="F4" s="167"/>
      <c r="G4" s="167"/>
      <c r="H4" s="167"/>
      <c r="I4" s="167"/>
      <c r="J4" s="167"/>
      <c r="K4" s="174"/>
      <c r="L4" s="168"/>
      <c r="N4" s="183">
        <v>1</v>
      </c>
      <c r="O4" s="189"/>
      <c r="P4" s="190"/>
      <c r="Q4" s="167"/>
      <c r="R4" s="167"/>
      <c r="S4" s="167"/>
      <c r="T4" s="167"/>
      <c r="U4" s="167"/>
      <c r="V4" s="167"/>
      <c r="W4" s="174"/>
      <c r="X4" s="168"/>
    </row>
    <row r="5" spans="2:24" ht="15" x14ac:dyDescent="0.2">
      <c r="B5" s="184">
        <f>B4+1</f>
        <v>2</v>
      </c>
      <c r="C5" s="73"/>
      <c r="D5" s="74"/>
      <c r="E5" s="110"/>
      <c r="F5" s="110"/>
      <c r="G5" s="110"/>
      <c r="H5" s="110"/>
      <c r="I5" s="110"/>
      <c r="J5" s="110"/>
      <c r="K5" s="175"/>
      <c r="L5" s="169"/>
      <c r="N5" s="184">
        <f>N4+1</f>
        <v>2</v>
      </c>
      <c r="O5" s="73"/>
      <c r="P5" s="74"/>
      <c r="Q5" s="110"/>
      <c r="R5" s="110"/>
      <c r="S5" s="110"/>
      <c r="T5" s="110"/>
      <c r="U5" s="110"/>
      <c r="V5" s="110"/>
      <c r="W5" s="175"/>
      <c r="X5" s="169"/>
    </row>
    <row r="6" spans="2:24" ht="15" x14ac:dyDescent="0.2">
      <c r="B6" s="184">
        <f t="shared" ref="B6:B13" si="0">B5+1</f>
        <v>3</v>
      </c>
      <c r="C6" s="73"/>
      <c r="D6" s="74"/>
      <c r="E6" s="110"/>
      <c r="F6" s="110"/>
      <c r="G6" s="110"/>
      <c r="H6" s="110"/>
      <c r="I6" s="110"/>
      <c r="J6" s="110"/>
      <c r="K6" s="175"/>
      <c r="L6" s="169"/>
      <c r="N6" s="184">
        <f t="shared" ref="N6:N13" si="1">N5+1</f>
        <v>3</v>
      </c>
      <c r="O6" s="73"/>
      <c r="P6" s="74"/>
      <c r="Q6" s="110"/>
      <c r="R6" s="110"/>
      <c r="S6" s="110"/>
      <c r="T6" s="110"/>
      <c r="U6" s="110"/>
      <c r="V6" s="110"/>
      <c r="W6" s="175"/>
      <c r="X6" s="169"/>
    </row>
    <row r="7" spans="2:24" x14ac:dyDescent="0.2">
      <c r="B7" s="184">
        <f t="shared" si="0"/>
        <v>4</v>
      </c>
      <c r="C7" s="180"/>
      <c r="D7" s="188"/>
      <c r="E7" s="110"/>
      <c r="F7" s="110"/>
      <c r="G7" s="110"/>
      <c r="H7" s="110"/>
      <c r="I7" s="110"/>
      <c r="J7" s="110"/>
      <c r="K7" s="175"/>
      <c r="L7" s="169"/>
      <c r="N7" s="184">
        <f t="shared" si="1"/>
        <v>4</v>
      </c>
      <c r="O7" s="180"/>
      <c r="P7" s="188"/>
      <c r="Q7" s="110"/>
      <c r="R7" s="110"/>
      <c r="S7" s="110"/>
      <c r="T7" s="110"/>
      <c r="U7" s="110"/>
      <c r="V7" s="110"/>
      <c r="W7" s="175"/>
      <c r="X7" s="169"/>
    </row>
    <row r="8" spans="2:24" hidden="1" outlineLevel="1" x14ac:dyDescent="0.2">
      <c r="B8" s="184">
        <f t="shared" si="0"/>
        <v>5</v>
      </c>
      <c r="C8" s="180"/>
      <c r="D8" s="188"/>
      <c r="E8" s="110"/>
      <c r="F8" s="110"/>
      <c r="G8" s="110"/>
      <c r="H8" s="110"/>
      <c r="I8" s="110"/>
      <c r="J8" s="110"/>
      <c r="K8" s="175"/>
      <c r="L8" s="169"/>
      <c r="N8" s="184">
        <f t="shared" si="1"/>
        <v>5</v>
      </c>
      <c r="O8" s="180"/>
      <c r="P8" s="188"/>
      <c r="Q8" s="110"/>
      <c r="R8" s="110"/>
      <c r="S8" s="110"/>
      <c r="T8" s="110"/>
      <c r="U8" s="110"/>
      <c r="V8" s="110"/>
      <c r="W8" s="175"/>
      <c r="X8" s="169"/>
    </row>
    <row r="9" spans="2:24" hidden="1" outlineLevel="1" x14ac:dyDescent="0.2">
      <c r="B9" s="184">
        <f t="shared" si="0"/>
        <v>6</v>
      </c>
      <c r="C9" s="180"/>
      <c r="D9" s="188"/>
      <c r="E9" s="110"/>
      <c r="F9" s="110"/>
      <c r="G9" s="110"/>
      <c r="H9" s="110"/>
      <c r="I9" s="110"/>
      <c r="J9" s="110"/>
      <c r="K9" s="175"/>
      <c r="L9" s="169"/>
      <c r="N9" s="184">
        <f t="shared" si="1"/>
        <v>6</v>
      </c>
      <c r="O9" s="180"/>
      <c r="P9" s="188"/>
      <c r="Q9" s="110"/>
      <c r="R9" s="110"/>
      <c r="S9" s="110"/>
      <c r="T9" s="110"/>
      <c r="U9" s="110"/>
      <c r="V9" s="110"/>
      <c r="W9" s="175"/>
      <c r="X9" s="169"/>
    </row>
    <row r="10" spans="2:24" hidden="1" outlineLevel="1" x14ac:dyDescent="0.2">
      <c r="B10" s="184">
        <f t="shared" si="0"/>
        <v>7</v>
      </c>
      <c r="C10" s="180"/>
      <c r="D10" s="188"/>
      <c r="E10" s="110"/>
      <c r="F10" s="110"/>
      <c r="G10" s="110"/>
      <c r="H10" s="110"/>
      <c r="I10" s="110"/>
      <c r="J10" s="110"/>
      <c r="K10" s="175"/>
      <c r="L10" s="169"/>
      <c r="N10" s="184">
        <f t="shared" si="1"/>
        <v>7</v>
      </c>
      <c r="O10" s="180"/>
      <c r="P10" s="188"/>
      <c r="Q10" s="110"/>
      <c r="R10" s="110"/>
      <c r="S10" s="110"/>
      <c r="T10" s="110"/>
      <c r="U10" s="110"/>
      <c r="V10" s="110"/>
      <c r="W10" s="175"/>
      <c r="X10" s="169"/>
    </row>
    <row r="11" spans="2:24" hidden="1" outlineLevel="1" x14ac:dyDescent="0.2">
      <c r="B11" s="184">
        <f t="shared" si="0"/>
        <v>8</v>
      </c>
      <c r="C11" s="180"/>
      <c r="D11" s="110"/>
      <c r="E11" s="110"/>
      <c r="F11" s="110"/>
      <c r="G11" s="110"/>
      <c r="H11" s="110"/>
      <c r="I11" s="110"/>
      <c r="J11" s="110"/>
      <c r="K11" s="175"/>
      <c r="L11" s="169"/>
      <c r="N11" s="184">
        <f t="shared" si="1"/>
        <v>8</v>
      </c>
      <c r="O11" s="180"/>
      <c r="P11" s="110"/>
      <c r="Q11" s="110"/>
      <c r="R11" s="110"/>
      <c r="S11" s="110"/>
      <c r="T11" s="110"/>
      <c r="U11" s="110"/>
      <c r="V11" s="110"/>
      <c r="W11" s="175"/>
      <c r="X11" s="169"/>
    </row>
    <row r="12" spans="2:24" hidden="1" outlineLevel="1" x14ac:dyDescent="0.2">
      <c r="B12" s="184">
        <f t="shared" si="0"/>
        <v>9</v>
      </c>
      <c r="C12" s="180"/>
      <c r="D12" s="110"/>
      <c r="E12" s="110"/>
      <c r="F12" s="110"/>
      <c r="G12" s="110"/>
      <c r="H12" s="110"/>
      <c r="I12" s="110"/>
      <c r="J12" s="110"/>
      <c r="K12" s="175"/>
      <c r="L12" s="169"/>
      <c r="N12" s="184">
        <f t="shared" si="1"/>
        <v>9</v>
      </c>
      <c r="O12" s="180"/>
      <c r="P12" s="110"/>
      <c r="Q12" s="110"/>
      <c r="R12" s="110"/>
      <c r="S12" s="110"/>
      <c r="T12" s="110"/>
      <c r="U12" s="110"/>
      <c r="V12" s="110"/>
      <c r="W12" s="175"/>
      <c r="X12" s="169"/>
    </row>
    <row r="13" spans="2:24" ht="13.5" hidden="1" outlineLevel="1" thickBot="1" x14ac:dyDescent="0.25">
      <c r="B13" s="185">
        <f t="shared" si="0"/>
        <v>10</v>
      </c>
      <c r="C13" s="181"/>
      <c r="D13" s="170"/>
      <c r="E13" s="170"/>
      <c r="F13" s="170"/>
      <c r="G13" s="170"/>
      <c r="H13" s="170"/>
      <c r="I13" s="170"/>
      <c r="J13" s="170"/>
      <c r="K13" s="176"/>
      <c r="L13" s="171"/>
      <c r="N13" s="185">
        <f t="shared" si="1"/>
        <v>10</v>
      </c>
      <c r="O13" s="181"/>
      <c r="P13" s="170"/>
      <c r="Q13" s="170"/>
      <c r="R13" s="170"/>
      <c r="S13" s="170"/>
      <c r="T13" s="170"/>
      <c r="U13" s="170"/>
      <c r="V13" s="170"/>
      <c r="W13" s="176"/>
      <c r="X13" s="171"/>
    </row>
    <row r="14" spans="2:24" collapsed="1" x14ac:dyDescent="0.2"/>
    <row r="15" spans="2:24" ht="13.5" thickBot="1" x14ac:dyDescent="0.25">
      <c r="C15" t="s">
        <v>70</v>
      </c>
      <c r="O15" t="s">
        <v>71</v>
      </c>
    </row>
    <row r="16" spans="2:24" ht="51.75" thickBot="1" x14ac:dyDescent="0.25">
      <c r="B16" s="182" t="s">
        <v>0</v>
      </c>
      <c r="C16" s="178" t="s">
        <v>13</v>
      </c>
      <c r="D16" s="117" t="s">
        <v>1</v>
      </c>
      <c r="E16" s="172" t="s">
        <v>45</v>
      </c>
      <c r="F16" s="172" t="s">
        <v>41</v>
      </c>
      <c r="G16" s="172" t="s">
        <v>42</v>
      </c>
      <c r="H16" s="172" t="s">
        <v>43</v>
      </c>
      <c r="I16" s="172" t="s">
        <v>44</v>
      </c>
      <c r="J16" s="172" t="s">
        <v>9</v>
      </c>
      <c r="K16" s="177" t="s">
        <v>46</v>
      </c>
      <c r="L16" s="173" t="s">
        <v>8</v>
      </c>
      <c r="N16" s="182" t="s">
        <v>0</v>
      </c>
      <c r="O16" s="178" t="s">
        <v>13</v>
      </c>
      <c r="P16" s="117" t="s">
        <v>1</v>
      </c>
      <c r="Q16" s="172" t="s">
        <v>45</v>
      </c>
      <c r="R16" s="172" t="s">
        <v>41</v>
      </c>
      <c r="S16" s="172" t="s">
        <v>42</v>
      </c>
      <c r="T16" s="172" t="s">
        <v>43</v>
      </c>
      <c r="U16" s="172" t="s">
        <v>44</v>
      </c>
      <c r="V16" s="172" t="s">
        <v>9</v>
      </c>
      <c r="W16" s="177" t="s">
        <v>46</v>
      </c>
      <c r="X16" s="173" t="s">
        <v>8</v>
      </c>
    </row>
    <row r="17" spans="2:24" ht="15" x14ac:dyDescent="0.2">
      <c r="B17" s="183">
        <v>1</v>
      </c>
      <c r="C17" s="189"/>
      <c r="D17" s="190"/>
      <c r="E17" s="167"/>
      <c r="F17" s="167"/>
      <c r="G17" s="167"/>
      <c r="H17" s="167"/>
      <c r="I17" s="167"/>
      <c r="J17" s="167"/>
      <c r="K17" s="174"/>
      <c r="L17" s="168"/>
      <c r="N17" s="183">
        <v>1</v>
      </c>
      <c r="O17" s="189"/>
      <c r="P17" s="190"/>
      <c r="Q17" s="167"/>
      <c r="R17" s="167"/>
      <c r="S17" s="167"/>
      <c r="T17" s="167"/>
      <c r="U17" s="167"/>
      <c r="V17" s="167"/>
      <c r="W17" s="174"/>
      <c r="X17" s="168"/>
    </row>
    <row r="18" spans="2:24" ht="15" x14ac:dyDescent="0.2">
      <c r="B18" s="184">
        <f>B17+1</f>
        <v>2</v>
      </c>
      <c r="C18" s="73"/>
      <c r="D18" s="74"/>
      <c r="E18" s="110"/>
      <c r="F18" s="110"/>
      <c r="G18" s="110"/>
      <c r="H18" s="110"/>
      <c r="I18" s="110"/>
      <c r="J18" s="110"/>
      <c r="K18" s="175"/>
      <c r="L18" s="169"/>
      <c r="N18" s="184">
        <f>N17+1</f>
        <v>2</v>
      </c>
      <c r="O18" s="73"/>
      <c r="P18" s="74"/>
      <c r="Q18" s="110"/>
      <c r="R18" s="110"/>
      <c r="S18" s="110"/>
      <c r="T18" s="110"/>
      <c r="U18" s="110"/>
      <c r="V18" s="110"/>
      <c r="W18" s="175"/>
      <c r="X18" s="169"/>
    </row>
    <row r="19" spans="2:24" ht="15" x14ac:dyDescent="0.2">
      <c r="B19" s="184">
        <f t="shared" ref="B19:B26" si="2">B18+1</f>
        <v>3</v>
      </c>
      <c r="C19" s="73"/>
      <c r="D19" s="74"/>
      <c r="E19" s="110"/>
      <c r="F19" s="110"/>
      <c r="G19" s="110"/>
      <c r="H19" s="110"/>
      <c r="I19" s="110"/>
      <c r="J19" s="110"/>
      <c r="K19" s="175"/>
      <c r="L19" s="169"/>
      <c r="N19" s="184">
        <f t="shared" ref="N19:N26" si="3">N18+1</f>
        <v>3</v>
      </c>
      <c r="O19" s="73"/>
      <c r="P19" s="74"/>
      <c r="Q19" s="110"/>
      <c r="R19" s="110"/>
      <c r="S19" s="110"/>
      <c r="T19" s="110"/>
      <c r="U19" s="110"/>
      <c r="V19" s="110"/>
      <c r="W19" s="175"/>
      <c r="X19" s="169"/>
    </row>
    <row r="20" spans="2:24" x14ac:dyDescent="0.2">
      <c r="B20" s="184">
        <f t="shared" si="2"/>
        <v>4</v>
      </c>
      <c r="C20" s="180"/>
      <c r="D20" s="188"/>
      <c r="E20" s="110"/>
      <c r="F20" s="110"/>
      <c r="G20" s="110"/>
      <c r="H20" s="110"/>
      <c r="I20" s="110"/>
      <c r="J20" s="110"/>
      <c r="K20" s="175"/>
      <c r="L20" s="169"/>
      <c r="N20" s="184">
        <f t="shared" si="3"/>
        <v>4</v>
      </c>
      <c r="O20" s="180"/>
      <c r="P20" s="188"/>
      <c r="Q20" s="110"/>
      <c r="R20" s="110"/>
      <c r="S20" s="110"/>
      <c r="T20" s="110"/>
      <c r="U20" s="110"/>
      <c r="V20" s="110"/>
      <c r="W20" s="175"/>
      <c r="X20" s="169"/>
    </row>
    <row r="21" spans="2:24" hidden="1" outlineLevel="1" x14ac:dyDescent="0.2">
      <c r="B21" s="184">
        <f t="shared" si="2"/>
        <v>5</v>
      </c>
      <c r="C21" s="180"/>
      <c r="D21" s="188"/>
      <c r="E21" s="110"/>
      <c r="F21" s="110"/>
      <c r="G21" s="110"/>
      <c r="H21" s="110"/>
      <c r="I21" s="110"/>
      <c r="J21" s="110"/>
      <c r="K21" s="175"/>
      <c r="L21" s="169"/>
      <c r="N21" s="184">
        <f t="shared" si="3"/>
        <v>5</v>
      </c>
      <c r="O21" s="180"/>
      <c r="P21" s="188"/>
      <c r="Q21" s="110"/>
      <c r="R21" s="110"/>
      <c r="S21" s="110"/>
      <c r="T21" s="110"/>
      <c r="U21" s="110"/>
      <c r="V21" s="110"/>
      <c r="W21" s="175"/>
      <c r="X21" s="169"/>
    </row>
    <row r="22" spans="2:24" hidden="1" outlineLevel="1" x14ac:dyDescent="0.2">
      <c r="B22" s="184">
        <f t="shared" si="2"/>
        <v>6</v>
      </c>
      <c r="C22" s="180"/>
      <c r="D22" s="188"/>
      <c r="E22" s="110"/>
      <c r="F22" s="110"/>
      <c r="G22" s="110"/>
      <c r="H22" s="110"/>
      <c r="I22" s="110"/>
      <c r="J22" s="110"/>
      <c r="K22" s="175"/>
      <c r="L22" s="169"/>
      <c r="N22" s="184">
        <f t="shared" si="3"/>
        <v>6</v>
      </c>
      <c r="O22" s="180"/>
      <c r="P22" s="188"/>
      <c r="Q22" s="110"/>
      <c r="R22" s="110"/>
      <c r="S22" s="110"/>
      <c r="T22" s="110"/>
      <c r="U22" s="110"/>
      <c r="V22" s="110"/>
      <c r="W22" s="175"/>
      <c r="X22" s="169"/>
    </row>
    <row r="23" spans="2:24" hidden="1" outlineLevel="1" x14ac:dyDescent="0.2">
      <c r="B23" s="184">
        <f t="shared" si="2"/>
        <v>7</v>
      </c>
      <c r="C23" s="180"/>
      <c r="D23" s="188"/>
      <c r="E23" s="110"/>
      <c r="F23" s="110"/>
      <c r="G23" s="110"/>
      <c r="H23" s="110"/>
      <c r="I23" s="110"/>
      <c r="J23" s="110"/>
      <c r="K23" s="175"/>
      <c r="L23" s="169"/>
      <c r="N23" s="184">
        <f t="shared" si="3"/>
        <v>7</v>
      </c>
      <c r="O23" s="180"/>
      <c r="P23" s="188"/>
      <c r="Q23" s="110"/>
      <c r="R23" s="110"/>
      <c r="S23" s="110"/>
      <c r="T23" s="110"/>
      <c r="U23" s="110"/>
      <c r="V23" s="110"/>
      <c r="W23" s="175"/>
      <c r="X23" s="169"/>
    </row>
    <row r="24" spans="2:24" hidden="1" outlineLevel="1" x14ac:dyDescent="0.2">
      <c r="B24" s="184">
        <f t="shared" si="2"/>
        <v>8</v>
      </c>
      <c r="C24" s="180"/>
      <c r="D24" s="110"/>
      <c r="E24" s="110"/>
      <c r="F24" s="110"/>
      <c r="G24" s="110"/>
      <c r="H24" s="110"/>
      <c r="I24" s="110"/>
      <c r="J24" s="110"/>
      <c r="K24" s="175"/>
      <c r="L24" s="169"/>
      <c r="N24" s="184">
        <f t="shared" si="3"/>
        <v>8</v>
      </c>
      <c r="O24" s="180"/>
      <c r="P24" s="110"/>
      <c r="Q24" s="110"/>
      <c r="R24" s="110"/>
      <c r="S24" s="110"/>
      <c r="T24" s="110"/>
      <c r="U24" s="110"/>
      <c r="V24" s="110"/>
      <c r="W24" s="175"/>
      <c r="X24" s="169"/>
    </row>
    <row r="25" spans="2:24" hidden="1" outlineLevel="1" x14ac:dyDescent="0.2">
      <c r="B25" s="184">
        <f t="shared" si="2"/>
        <v>9</v>
      </c>
      <c r="C25" s="180"/>
      <c r="D25" s="110"/>
      <c r="E25" s="110"/>
      <c r="F25" s="110"/>
      <c r="G25" s="110"/>
      <c r="H25" s="110"/>
      <c r="I25" s="110"/>
      <c r="J25" s="110"/>
      <c r="K25" s="175"/>
      <c r="L25" s="169"/>
      <c r="N25" s="184">
        <f t="shared" si="3"/>
        <v>9</v>
      </c>
      <c r="O25" s="180"/>
      <c r="P25" s="110"/>
      <c r="Q25" s="110"/>
      <c r="R25" s="110"/>
      <c r="S25" s="110"/>
      <c r="T25" s="110"/>
      <c r="U25" s="110"/>
      <c r="V25" s="110"/>
      <c r="W25" s="175"/>
      <c r="X25" s="169"/>
    </row>
    <row r="26" spans="2:24" ht="13.5" hidden="1" outlineLevel="1" thickBot="1" x14ac:dyDescent="0.25">
      <c r="B26" s="185">
        <f t="shared" si="2"/>
        <v>10</v>
      </c>
      <c r="C26" s="181"/>
      <c r="D26" s="170"/>
      <c r="E26" s="170"/>
      <c r="F26" s="170"/>
      <c r="G26" s="170"/>
      <c r="H26" s="170"/>
      <c r="I26" s="170"/>
      <c r="J26" s="170"/>
      <c r="K26" s="176"/>
      <c r="L26" s="171"/>
      <c r="N26" s="185">
        <f t="shared" si="3"/>
        <v>10</v>
      </c>
      <c r="O26" s="181"/>
      <c r="P26" s="170"/>
      <c r="Q26" s="170"/>
      <c r="R26" s="170"/>
      <c r="S26" s="170"/>
      <c r="T26" s="170"/>
      <c r="U26" s="170"/>
      <c r="V26" s="170"/>
      <c r="W26" s="176"/>
      <c r="X26" s="171"/>
    </row>
    <row r="27" spans="2:24" collapsed="1" x14ac:dyDescent="0.2"/>
    <row r="28" spans="2:24" ht="13.5" thickBot="1" x14ac:dyDescent="0.25">
      <c r="C28" t="s">
        <v>72</v>
      </c>
      <c r="O28" t="s">
        <v>73</v>
      </c>
    </row>
    <row r="29" spans="2:24" ht="51.75" thickBot="1" x14ac:dyDescent="0.25">
      <c r="B29" s="182" t="s">
        <v>0</v>
      </c>
      <c r="C29" s="178" t="s">
        <v>13</v>
      </c>
      <c r="D29" s="117" t="s">
        <v>1</v>
      </c>
      <c r="E29" s="172" t="s">
        <v>45</v>
      </c>
      <c r="F29" s="172" t="s">
        <v>41</v>
      </c>
      <c r="G29" s="172" t="s">
        <v>42</v>
      </c>
      <c r="H29" s="172" t="s">
        <v>43</v>
      </c>
      <c r="I29" s="172" t="s">
        <v>44</v>
      </c>
      <c r="J29" s="172" t="s">
        <v>9</v>
      </c>
      <c r="K29" s="177" t="s">
        <v>46</v>
      </c>
      <c r="L29" s="173" t="s">
        <v>8</v>
      </c>
      <c r="N29" s="182" t="s">
        <v>0</v>
      </c>
      <c r="O29" s="178" t="s">
        <v>13</v>
      </c>
      <c r="P29" s="117" t="s">
        <v>1</v>
      </c>
      <c r="Q29" s="172" t="s">
        <v>45</v>
      </c>
      <c r="R29" s="172" t="s">
        <v>41</v>
      </c>
      <c r="S29" s="172" t="s">
        <v>42</v>
      </c>
      <c r="T29" s="172" t="s">
        <v>43</v>
      </c>
      <c r="U29" s="172" t="s">
        <v>44</v>
      </c>
      <c r="V29" s="172" t="s">
        <v>9</v>
      </c>
      <c r="W29" s="177" t="s">
        <v>46</v>
      </c>
      <c r="X29" s="173" t="s">
        <v>8</v>
      </c>
    </row>
    <row r="30" spans="2:24" ht="15" x14ac:dyDescent="0.2">
      <c r="B30" s="183">
        <v>1</v>
      </c>
      <c r="C30" s="189"/>
      <c r="D30" s="190"/>
      <c r="E30" s="167"/>
      <c r="F30" s="167"/>
      <c r="G30" s="167"/>
      <c r="H30" s="167"/>
      <c r="I30" s="167"/>
      <c r="J30" s="167"/>
      <c r="K30" s="174"/>
      <c r="L30" s="168"/>
      <c r="N30" s="183">
        <v>1</v>
      </c>
      <c r="O30" s="189"/>
      <c r="P30" s="190"/>
      <c r="Q30" s="167"/>
      <c r="R30" s="167"/>
      <c r="S30" s="167"/>
      <c r="T30" s="167"/>
      <c r="U30" s="167"/>
      <c r="V30" s="167"/>
      <c r="W30" s="174"/>
      <c r="X30" s="168"/>
    </row>
    <row r="31" spans="2:24" ht="15" x14ac:dyDescent="0.2">
      <c r="B31" s="184">
        <f>B30+1</f>
        <v>2</v>
      </c>
      <c r="C31" s="73"/>
      <c r="D31" s="74"/>
      <c r="E31" s="110"/>
      <c r="F31" s="110"/>
      <c r="G31" s="110"/>
      <c r="H31" s="110"/>
      <c r="I31" s="110"/>
      <c r="J31" s="110"/>
      <c r="K31" s="175"/>
      <c r="L31" s="169"/>
      <c r="N31" s="184">
        <f>N30+1</f>
        <v>2</v>
      </c>
      <c r="O31" s="73"/>
      <c r="P31" s="74"/>
      <c r="Q31" s="110"/>
      <c r="R31" s="110"/>
      <c r="S31" s="110"/>
      <c r="T31" s="110"/>
      <c r="U31" s="110"/>
      <c r="V31" s="110"/>
      <c r="W31" s="175"/>
      <c r="X31" s="169"/>
    </row>
    <row r="32" spans="2:24" ht="15" x14ac:dyDescent="0.2">
      <c r="B32" s="184">
        <f t="shared" ref="B32:B39" si="4">B31+1</f>
        <v>3</v>
      </c>
      <c r="C32" s="73"/>
      <c r="D32" s="74"/>
      <c r="E32" s="110"/>
      <c r="F32" s="110"/>
      <c r="G32" s="110"/>
      <c r="H32" s="110"/>
      <c r="I32" s="110"/>
      <c r="J32" s="110"/>
      <c r="K32" s="175"/>
      <c r="L32" s="169"/>
      <c r="N32" s="184">
        <f t="shared" ref="N32:N39" si="5">N31+1</f>
        <v>3</v>
      </c>
      <c r="O32" s="73"/>
      <c r="P32" s="74"/>
      <c r="Q32" s="110"/>
      <c r="R32" s="110"/>
      <c r="S32" s="110"/>
      <c r="T32" s="110"/>
      <c r="U32" s="110"/>
      <c r="V32" s="110"/>
      <c r="W32" s="175"/>
      <c r="X32" s="169"/>
    </row>
    <row r="33" spans="2:24" x14ac:dyDescent="0.2">
      <c r="B33" s="184">
        <f t="shared" si="4"/>
        <v>4</v>
      </c>
      <c r="C33" s="180"/>
      <c r="D33" s="188"/>
      <c r="E33" s="110"/>
      <c r="F33" s="110"/>
      <c r="G33" s="110"/>
      <c r="H33" s="110"/>
      <c r="I33" s="110"/>
      <c r="J33" s="110"/>
      <c r="K33" s="175"/>
      <c r="L33" s="169"/>
      <c r="N33" s="184">
        <f t="shared" si="5"/>
        <v>4</v>
      </c>
      <c r="O33" s="180"/>
      <c r="P33" s="188"/>
      <c r="Q33" s="110"/>
      <c r="R33" s="110"/>
      <c r="S33" s="110"/>
      <c r="T33" s="110"/>
      <c r="U33" s="110"/>
      <c r="V33" s="110"/>
      <c r="W33" s="175"/>
      <c r="X33" s="169"/>
    </row>
    <row r="34" spans="2:24" hidden="1" outlineLevel="1" x14ac:dyDescent="0.2">
      <c r="B34" s="184">
        <f t="shared" si="4"/>
        <v>5</v>
      </c>
      <c r="C34" s="180"/>
      <c r="D34" s="188"/>
      <c r="E34" s="110"/>
      <c r="F34" s="110"/>
      <c r="G34" s="110"/>
      <c r="H34" s="110"/>
      <c r="I34" s="110"/>
      <c r="J34" s="110"/>
      <c r="K34" s="175"/>
      <c r="L34" s="169"/>
      <c r="N34" s="184">
        <f t="shared" si="5"/>
        <v>5</v>
      </c>
      <c r="O34" s="180"/>
      <c r="P34" s="188"/>
      <c r="Q34" s="110"/>
      <c r="R34" s="110"/>
      <c r="S34" s="110"/>
      <c r="T34" s="110"/>
      <c r="U34" s="110"/>
      <c r="V34" s="110"/>
      <c r="W34" s="175"/>
      <c r="X34" s="169"/>
    </row>
    <row r="35" spans="2:24" hidden="1" outlineLevel="1" x14ac:dyDescent="0.2">
      <c r="B35" s="184">
        <f t="shared" si="4"/>
        <v>6</v>
      </c>
      <c r="C35" s="180"/>
      <c r="D35" s="188"/>
      <c r="E35" s="110"/>
      <c r="F35" s="110"/>
      <c r="G35" s="110"/>
      <c r="H35" s="110"/>
      <c r="I35" s="110"/>
      <c r="J35" s="110"/>
      <c r="K35" s="175"/>
      <c r="L35" s="169"/>
      <c r="N35" s="184">
        <f t="shared" si="5"/>
        <v>6</v>
      </c>
      <c r="O35" s="180"/>
      <c r="P35" s="188"/>
      <c r="Q35" s="110"/>
      <c r="R35" s="110"/>
      <c r="S35" s="110"/>
      <c r="T35" s="110"/>
      <c r="U35" s="110"/>
      <c r="V35" s="110"/>
      <c r="W35" s="175"/>
      <c r="X35" s="169"/>
    </row>
    <row r="36" spans="2:24" hidden="1" outlineLevel="1" x14ac:dyDescent="0.2">
      <c r="B36" s="184">
        <f t="shared" si="4"/>
        <v>7</v>
      </c>
      <c r="C36" s="180"/>
      <c r="D36" s="188"/>
      <c r="E36" s="110"/>
      <c r="F36" s="110"/>
      <c r="G36" s="110"/>
      <c r="H36" s="110"/>
      <c r="I36" s="110"/>
      <c r="J36" s="110"/>
      <c r="K36" s="175"/>
      <c r="L36" s="169"/>
      <c r="N36" s="184">
        <f t="shared" si="5"/>
        <v>7</v>
      </c>
      <c r="O36" s="180"/>
      <c r="P36" s="188"/>
      <c r="Q36" s="110"/>
      <c r="R36" s="110"/>
      <c r="S36" s="110"/>
      <c r="T36" s="110"/>
      <c r="U36" s="110"/>
      <c r="V36" s="110"/>
      <c r="W36" s="175"/>
      <c r="X36" s="169"/>
    </row>
    <row r="37" spans="2:24" hidden="1" outlineLevel="1" x14ac:dyDescent="0.2">
      <c r="B37" s="184">
        <f t="shared" si="4"/>
        <v>8</v>
      </c>
      <c r="C37" s="180"/>
      <c r="D37" s="110"/>
      <c r="E37" s="110"/>
      <c r="F37" s="110"/>
      <c r="G37" s="110"/>
      <c r="H37" s="110"/>
      <c r="I37" s="110"/>
      <c r="J37" s="110"/>
      <c r="K37" s="175"/>
      <c r="L37" s="169"/>
      <c r="N37" s="184">
        <f t="shared" si="5"/>
        <v>8</v>
      </c>
      <c r="O37" s="180"/>
      <c r="P37" s="110"/>
      <c r="Q37" s="110"/>
      <c r="R37" s="110"/>
      <c r="S37" s="110"/>
      <c r="T37" s="110"/>
      <c r="U37" s="110"/>
      <c r="V37" s="110"/>
      <c r="W37" s="175"/>
      <c r="X37" s="169"/>
    </row>
    <row r="38" spans="2:24" hidden="1" outlineLevel="1" x14ac:dyDescent="0.2">
      <c r="B38" s="184">
        <f t="shared" si="4"/>
        <v>9</v>
      </c>
      <c r="C38" s="180"/>
      <c r="D38" s="110"/>
      <c r="E38" s="110"/>
      <c r="F38" s="110"/>
      <c r="G38" s="110"/>
      <c r="H38" s="110"/>
      <c r="I38" s="110"/>
      <c r="J38" s="110"/>
      <c r="K38" s="175"/>
      <c r="L38" s="169"/>
      <c r="N38" s="184">
        <f t="shared" si="5"/>
        <v>9</v>
      </c>
      <c r="O38" s="180"/>
      <c r="P38" s="110"/>
      <c r="Q38" s="110"/>
      <c r="R38" s="110"/>
      <c r="S38" s="110"/>
      <c r="T38" s="110"/>
      <c r="U38" s="110"/>
      <c r="V38" s="110"/>
      <c r="W38" s="175"/>
      <c r="X38" s="169"/>
    </row>
    <row r="39" spans="2:24" ht="13.5" hidden="1" outlineLevel="1" thickBot="1" x14ac:dyDescent="0.25">
      <c r="B39" s="185">
        <f t="shared" si="4"/>
        <v>10</v>
      </c>
      <c r="C39" s="181"/>
      <c r="D39" s="170"/>
      <c r="E39" s="170"/>
      <c r="F39" s="170"/>
      <c r="G39" s="170"/>
      <c r="H39" s="170"/>
      <c r="I39" s="170"/>
      <c r="J39" s="170"/>
      <c r="K39" s="176"/>
      <c r="L39" s="171"/>
      <c r="N39" s="185">
        <f t="shared" si="5"/>
        <v>10</v>
      </c>
      <c r="O39" s="181"/>
      <c r="P39" s="170"/>
      <c r="Q39" s="170"/>
      <c r="R39" s="170"/>
      <c r="S39" s="170"/>
      <c r="T39" s="170"/>
      <c r="U39" s="170"/>
      <c r="V39" s="170"/>
      <c r="W39" s="176"/>
      <c r="X39" s="171"/>
    </row>
    <row r="40" spans="2:24" collapsed="1" x14ac:dyDescent="0.2"/>
  </sheetData>
  <printOptions gridLinesSet="0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>
    <oddHeader>&amp;A</oddHead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"/>
  <sheetViews>
    <sheetView workbookViewId="0">
      <selection activeCell="J22" sqref="J22"/>
    </sheetView>
  </sheetViews>
  <sheetFormatPr defaultRowHeight="12.75" outlineLevelRow="1" x14ac:dyDescent="0.2"/>
  <cols>
    <col min="1" max="1" width="4.28515625" customWidth="1"/>
    <col min="2" max="2" width="7.5703125" customWidth="1"/>
    <col min="3" max="3" width="16.7109375" customWidth="1"/>
    <col min="4" max="4" width="7.85546875" customWidth="1"/>
    <col min="5" max="5" width="16.28515625" customWidth="1"/>
    <col min="6" max="25" width="7.5703125" customWidth="1"/>
    <col min="26" max="26" width="10.140625" customWidth="1"/>
  </cols>
  <sheetData>
    <row r="1" spans="2:26" ht="18" x14ac:dyDescent="0.25">
      <c r="E1" s="241" t="s">
        <v>93</v>
      </c>
    </row>
    <row r="2" spans="2:26" ht="21" x14ac:dyDescent="0.35">
      <c r="B2" s="57"/>
      <c r="C2" s="57"/>
      <c r="D2" s="57"/>
      <c r="E2" s="58"/>
      <c r="F2" s="57"/>
      <c r="G2" s="57"/>
      <c r="H2" s="57"/>
      <c r="I2" s="58"/>
      <c r="J2" s="240" t="s">
        <v>53</v>
      </c>
      <c r="L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26" ht="15" x14ac:dyDescent="0.25">
      <c r="B3" s="57"/>
      <c r="C3" s="57"/>
      <c r="D3" s="57"/>
      <c r="E3" s="58"/>
      <c r="F3" s="57"/>
      <c r="G3" s="57"/>
      <c r="H3" s="57"/>
      <c r="I3" s="58"/>
      <c r="K3" s="57"/>
      <c r="L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ht="18.75" x14ac:dyDescent="0.3">
      <c r="B4" s="58"/>
      <c r="C4" s="57"/>
      <c r="D4" s="57"/>
      <c r="E4" s="57"/>
      <c r="F4" s="57"/>
      <c r="G4" s="57"/>
      <c r="H4" s="57"/>
      <c r="I4" s="118" t="s">
        <v>66</v>
      </c>
      <c r="J4" s="154"/>
      <c r="K4" s="154"/>
      <c r="L4" s="154"/>
      <c r="M4" s="155"/>
      <c r="N4" s="154"/>
      <c r="O4" s="154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.75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2:26" ht="15.75" customHeight="1" thickBot="1" x14ac:dyDescent="0.3">
      <c r="B6" s="116"/>
      <c r="C6" s="112"/>
      <c r="D6" s="117"/>
      <c r="E6" s="113"/>
      <c r="F6" s="59"/>
      <c r="G6" s="60" t="s">
        <v>3</v>
      </c>
      <c r="H6" s="60"/>
      <c r="I6" s="61"/>
      <c r="J6" s="60"/>
      <c r="K6" s="60" t="s">
        <v>12</v>
      </c>
      <c r="L6" s="60"/>
      <c r="M6" s="59"/>
      <c r="N6" s="60" t="s">
        <v>4</v>
      </c>
      <c r="O6" s="62"/>
      <c r="P6" s="59"/>
      <c r="Q6" s="65" t="s">
        <v>5</v>
      </c>
      <c r="R6" s="62"/>
      <c r="S6" s="59"/>
      <c r="T6" s="65" t="s">
        <v>6</v>
      </c>
      <c r="U6" s="65"/>
      <c r="V6" s="62"/>
      <c r="W6" s="63"/>
      <c r="X6" s="64" t="s">
        <v>7</v>
      </c>
      <c r="Y6" s="61"/>
      <c r="Z6" s="66"/>
    </row>
    <row r="7" spans="2:26" ht="15.75" customHeight="1" outlineLevel="1" thickBot="1" x14ac:dyDescent="0.3">
      <c r="B7" s="47" t="s">
        <v>0</v>
      </c>
      <c r="C7" s="115" t="s">
        <v>13</v>
      </c>
      <c r="D7" s="70" t="s">
        <v>1</v>
      </c>
      <c r="E7" s="115" t="s">
        <v>2</v>
      </c>
      <c r="F7" s="67" t="s">
        <v>9</v>
      </c>
      <c r="G7" s="68" t="s">
        <v>10</v>
      </c>
      <c r="H7" s="320" t="s">
        <v>134</v>
      </c>
      <c r="I7" s="156" t="s">
        <v>8</v>
      </c>
      <c r="J7" s="67" t="s">
        <v>9</v>
      </c>
      <c r="K7" s="68" t="s">
        <v>10</v>
      </c>
      <c r="L7" s="156" t="s">
        <v>8</v>
      </c>
      <c r="M7" s="67" t="s">
        <v>9</v>
      </c>
      <c r="N7" s="68" t="s">
        <v>10</v>
      </c>
      <c r="O7" s="156" t="s">
        <v>8</v>
      </c>
      <c r="P7" s="67" t="s">
        <v>9</v>
      </c>
      <c r="Q7" s="68" t="s">
        <v>10</v>
      </c>
      <c r="R7" s="156" t="s">
        <v>8</v>
      </c>
      <c r="S7" s="67" t="s">
        <v>9</v>
      </c>
      <c r="T7" s="68" t="s">
        <v>10</v>
      </c>
      <c r="U7" s="320" t="s">
        <v>134</v>
      </c>
      <c r="V7" s="156" t="s">
        <v>8</v>
      </c>
      <c r="W7" s="67" t="s">
        <v>9</v>
      </c>
      <c r="X7" s="68" t="s">
        <v>10</v>
      </c>
      <c r="Y7" s="156" t="s">
        <v>8</v>
      </c>
      <c r="Z7" s="69" t="s">
        <v>8</v>
      </c>
    </row>
    <row r="8" spans="2:26" ht="12.75" customHeight="1" x14ac:dyDescent="0.2">
      <c r="B8" s="72">
        <v>1</v>
      </c>
      <c r="C8" s="128" t="s">
        <v>25</v>
      </c>
      <c r="D8" s="137">
        <v>2008</v>
      </c>
      <c r="E8" s="130" t="s">
        <v>24</v>
      </c>
      <c r="F8" s="75">
        <v>0.5</v>
      </c>
      <c r="G8" s="76">
        <v>9.5</v>
      </c>
      <c r="H8" s="234">
        <v>0</v>
      </c>
      <c r="I8" s="77">
        <f>SUM(F8+G8-H8)</f>
        <v>10</v>
      </c>
      <c r="J8" s="75">
        <v>0</v>
      </c>
      <c r="K8" s="76">
        <v>0</v>
      </c>
      <c r="L8" s="77">
        <v>9.35</v>
      </c>
      <c r="M8" s="75">
        <v>0</v>
      </c>
      <c r="N8" s="76">
        <v>9.4</v>
      </c>
      <c r="O8" s="77">
        <f>SUM(M8+N8)</f>
        <v>9.4</v>
      </c>
      <c r="P8" s="75">
        <v>0</v>
      </c>
      <c r="Q8" s="76">
        <v>9.25</v>
      </c>
      <c r="R8" s="77">
        <f>SUM(P8+Q8)</f>
        <v>9.25</v>
      </c>
      <c r="S8" s="75">
        <v>0</v>
      </c>
      <c r="T8" s="76">
        <v>9.5</v>
      </c>
      <c r="U8" s="234">
        <v>0</v>
      </c>
      <c r="V8" s="77">
        <f>SUM(S8+T8-U8)</f>
        <v>9.5</v>
      </c>
      <c r="W8" s="75">
        <v>0</v>
      </c>
      <c r="X8" s="76">
        <v>9.1</v>
      </c>
      <c r="Y8" s="77">
        <f>SUM(W8+X8)</f>
        <v>9.1</v>
      </c>
      <c r="Z8" s="78">
        <f>I8+L8+O8+R8++V8+Y8</f>
        <v>56.6</v>
      </c>
    </row>
    <row r="9" spans="2:26" ht="12.75" customHeight="1" x14ac:dyDescent="0.2">
      <c r="B9" s="79">
        <f>SUM(B8)+1</f>
        <v>2</v>
      </c>
      <c r="C9" s="129" t="s">
        <v>30</v>
      </c>
      <c r="D9" s="137">
        <v>2007</v>
      </c>
      <c r="E9" s="130" t="s">
        <v>24</v>
      </c>
      <c r="F9" s="80">
        <v>0.5</v>
      </c>
      <c r="G9" s="81">
        <v>8.1999999999999993</v>
      </c>
      <c r="H9" s="81">
        <v>0.5</v>
      </c>
      <c r="I9" s="82">
        <f>SUM(F9+G9-H9)</f>
        <v>8.1999999999999993</v>
      </c>
      <c r="J9" s="80">
        <v>0</v>
      </c>
      <c r="K9" s="81">
        <v>0</v>
      </c>
      <c r="L9" s="82">
        <v>8.35</v>
      </c>
      <c r="M9" s="80">
        <v>0</v>
      </c>
      <c r="N9" s="81">
        <v>9.1999999999999993</v>
      </c>
      <c r="O9" s="82">
        <f>SUM(M9+N9)</f>
        <v>9.1999999999999993</v>
      </c>
      <c r="P9" s="80">
        <v>0</v>
      </c>
      <c r="Q9" s="81">
        <v>9</v>
      </c>
      <c r="R9" s="82">
        <f>SUM(P9+Q9)</f>
        <v>9</v>
      </c>
      <c r="S9" s="80">
        <v>0</v>
      </c>
      <c r="T9" s="81">
        <v>9.35</v>
      </c>
      <c r="U9" s="81">
        <v>0</v>
      </c>
      <c r="V9" s="82">
        <f>SUM(S9+T9-U9)</f>
        <v>9.35</v>
      </c>
      <c r="W9" s="80">
        <v>0</v>
      </c>
      <c r="X9" s="81">
        <v>8.9</v>
      </c>
      <c r="Y9" s="82">
        <f>SUM(W9+X9)</f>
        <v>8.9</v>
      </c>
      <c r="Z9" s="83">
        <f>I9+L9+O9+R9++V9+Y9</f>
        <v>53</v>
      </c>
    </row>
    <row r="10" spans="2:26" ht="12.75" customHeight="1" x14ac:dyDescent="0.2">
      <c r="B10" s="79">
        <f>SUM(B9)+1</f>
        <v>3</v>
      </c>
      <c r="C10" s="128" t="s">
        <v>23</v>
      </c>
      <c r="D10" s="137">
        <v>2007</v>
      </c>
      <c r="E10" s="130" t="s">
        <v>24</v>
      </c>
      <c r="F10" s="80">
        <v>0</v>
      </c>
      <c r="G10" s="81">
        <v>8.1999999999999993</v>
      </c>
      <c r="H10" s="81">
        <v>0.5</v>
      </c>
      <c r="I10" s="82">
        <f>SUM(F10+G10-H10)</f>
        <v>7.6999999999999993</v>
      </c>
      <c r="J10" s="80">
        <v>0</v>
      </c>
      <c r="K10" s="81">
        <v>0</v>
      </c>
      <c r="L10" s="82">
        <v>9.15</v>
      </c>
      <c r="M10" s="80">
        <v>0</v>
      </c>
      <c r="N10" s="81">
        <v>9.1999999999999993</v>
      </c>
      <c r="O10" s="82">
        <f>SUM(M10+N10)</f>
        <v>9.1999999999999993</v>
      </c>
      <c r="P10" s="80">
        <v>0</v>
      </c>
      <c r="Q10" s="81">
        <v>9.1</v>
      </c>
      <c r="R10" s="82">
        <f>SUM(P10+Q10)</f>
        <v>9.1</v>
      </c>
      <c r="S10" s="80">
        <v>0</v>
      </c>
      <c r="T10" s="81">
        <v>9.3000000000000007</v>
      </c>
      <c r="U10" s="81">
        <v>0.5</v>
      </c>
      <c r="V10" s="82">
        <f>SUM(S10+T10-U10)</f>
        <v>8.8000000000000007</v>
      </c>
      <c r="W10" s="80">
        <v>0</v>
      </c>
      <c r="X10" s="81">
        <v>8.5500000000000007</v>
      </c>
      <c r="Y10" s="82">
        <f>SUM(W10+X10)</f>
        <v>8.5500000000000007</v>
      </c>
      <c r="Z10" s="83">
        <f>I10+L10+O10+R10++V10+Y10</f>
        <v>52.5</v>
      </c>
    </row>
    <row r="11" spans="2:26" ht="12.75" customHeight="1" thickBot="1" x14ac:dyDescent="0.25">
      <c r="B11" s="87">
        <f t="shared" ref="B11:B16" si="0">SUM(B10)+1</f>
        <v>4</v>
      </c>
      <c r="C11" s="159" t="s">
        <v>29</v>
      </c>
      <c r="D11" s="260">
        <v>2008</v>
      </c>
      <c r="E11" s="279" t="s">
        <v>24</v>
      </c>
      <c r="F11" s="88">
        <v>0</v>
      </c>
      <c r="G11" s="71">
        <v>8.6999999999999993</v>
      </c>
      <c r="H11" s="71">
        <v>0.5</v>
      </c>
      <c r="I11" s="319">
        <f>SUM(F11+G11-H11)</f>
        <v>8.1999999999999993</v>
      </c>
      <c r="J11" s="88">
        <v>0</v>
      </c>
      <c r="K11" s="71">
        <v>0</v>
      </c>
      <c r="L11" s="89">
        <v>8.1999999999999993</v>
      </c>
      <c r="M11" s="88">
        <v>0</v>
      </c>
      <c r="N11" s="71">
        <v>8.5</v>
      </c>
      <c r="O11" s="89">
        <f>SUM(M11+N11)</f>
        <v>8.5</v>
      </c>
      <c r="P11" s="88">
        <v>0</v>
      </c>
      <c r="Q11" s="71">
        <v>8.9</v>
      </c>
      <c r="R11" s="89">
        <f>SUM(P11+Q11)</f>
        <v>8.9</v>
      </c>
      <c r="S11" s="88">
        <v>0</v>
      </c>
      <c r="T11" s="71">
        <v>8.35</v>
      </c>
      <c r="U11" s="71">
        <v>0.5</v>
      </c>
      <c r="V11" s="319">
        <f>SUM(S11+T11-U11)</f>
        <v>7.85</v>
      </c>
      <c r="W11" s="88">
        <v>0</v>
      </c>
      <c r="X11" s="71">
        <v>7.7</v>
      </c>
      <c r="Y11" s="89">
        <f>SUM(W11+X11)</f>
        <v>7.7</v>
      </c>
      <c r="Z11" s="90">
        <f>I11+L11+O11+R11++V11+Y11</f>
        <v>49.35</v>
      </c>
    </row>
    <row r="12" spans="2:26" ht="12.75" hidden="1" customHeight="1" outlineLevel="1" x14ac:dyDescent="0.2">
      <c r="B12" s="72">
        <f t="shared" si="0"/>
        <v>5</v>
      </c>
      <c r="C12" s="255"/>
      <c r="D12" s="263"/>
      <c r="E12" s="278"/>
      <c r="F12" s="264">
        <v>0</v>
      </c>
      <c r="G12" s="265">
        <v>0</v>
      </c>
      <c r="H12" s="95"/>
      <c r="I12" s="266">
        <f t="shared" ref="I12:I15" si="1">SUM(F12+G12)</f>
        <v>0</v>
      </c>
      <c r="J12" s="264">
        <v>0</v>
      </c>
      <c r="K12" s="265">
        <v>0</v>
      </c>
      <c r="L12" s="266">
        <f t="shared" ref="L12:L15" si="2">SUM(J12+K12)</f>
        <v>0</v>
      </c>
      <c r="M12" s="264">
        <v>0</v>
      </c>
      <c r="N12" s="265">
        <v>0</v>
      </c>
      <c r="O12" s="266">
        <f t="shared" ref="O12:O15" si="3">SUM(M12+N12)</f>
        <v>0</v>
      </c>
      <c r="P12" s="264">
        <v>0</v>
      </c>
      <c r="Q12" s="265">
        <v>0</v>
      </c>
      <c r="R12" s="266">
        <f t="shared" ref="R12:R15" si="4">SUM(P12+Q12)</f>
        <v>0</v>
      </c>
      <c r="S12" s="264">
        <v>0</v>
      </c>
      <c r="T12" s="265">
        <v>0</v>
      </c>
      <c r="U12" s="95"/>
      <c r="V12" s="266">
        <f t="shared" ref="V12:V15" si="5">SUM(S12+T12)</f>
        <v>0</v>
      </c>
      <c r="W12" s="264">
        <v>0</v>
      </c>
      <c r="X12" s="265">
        <v>0</v>
      </c>
      <c r="Y12" s="266">
        <f t="shared" ref="Y12:Y15" si="6">SUM(W12+X12)</f>
        <v>0</v>
      </c>
      <c r="Z12" s="276">
        <f t="shared" ref="Z12:Z15" si="7">I12+L12+O12+R12++V12+Y12</f>
        <v>0</v>
      </c>
    </row>
    <row r="13" spans="2:26" ht="12.75" hidden="1" customHeight="1" outlineLevel="1" x14ac:dyDescent="0.2">
      <c r="B13" s="79">
        <f t="shared" si="0"/>
        <v>6</v>
      </c>
      <c r="C13" s="273"/>
      <c r="D13" s="256"/>
      <c r="E13" s="274"/>
      <c r="F13" s="161">
        <v>0</v>
      </c>
      <c r="G13" s="162">
        <v>0</v>
      </c>
      <c r="H13" s="318"/>
      <c r="I13" s="236">
        <f t="shared" si="1"/>
        <v>0</v>
      </c>
      <c r="J13" s="161">
        <v>0</v>
      </c>
      <c r="K13" s="162">
        <v>0</v>
      </c>
      <c r="L13" s="236">
        <f t="shared" si="2"/>
        <v>0</v>
      </c>
      <c r="M13" s="161">
        <v>0</v>
      </c>
      <c r="N13" s="162">
        <v>0</v>
      </c>
      <c r="O13" s="236">
        <f t="shared" si="3"/>
        <v>0</v>
      </c>
      <c r="P13" s="161">
        <v>0</v>
      </c>
      <c r="Q13" s="162">
        <v>0</v>
      </c>
      <c r="R13" s="236">
        <f t="shared" si="4"/>
        <v>0</v>
      </c>
      <c r="S13" s="161">
        <v>0</v>
      </c>
      <c r="T13" s="162">
        <v>0</v>
      </c>
      <c r="U13" s="318"/>
      <c r="V13" s="236">
        <f t="shared" si="5"/>
        <v>0</v>
      </c>
      <c r="W13" s="161">
        <v>0</v>
      </c>
      <c r="X13" s="162">
        <v>0</v>
      </c>
      <c r="Y13" s="236">
        <f t="shared" si="6"/>
        <v>0</v>
      </c>
      <c r="Z13" s="257">
        <f t="shared" si="7"/>
        <v>0</v>
      </c>
    </row>
    <row r="14" spans="2:26" ht="12.75" hidden="1" customHeight="1" outlineLevel="1" x14ac:dyDescent="0.2">
      <c r="B14" s="79">
        <f t="shared" si="0"/>
        <v>7</v>
      </c>
      <c r="C14" s="273"/>
      <c r="D14" s="256"/>
      <c r="E14" s="274"/>
      <c r="F14" s="161">
        <v>0</v>
      </c>
      <c r="G14" s="162">
        <v>0</v>
      </c>
      <c r="H14" s="318"/>
      <c r="I14" s="236">
        <f t="shared" si="1"/>
        <v>0</v>
      </c>
      <c r="J14" s="161">
        <v>0</v>
      </c>
      <c r="K14" s="162">
        <v>0</v>
      </c>
      <c r="L14" s="236">
        <f t="shared" si="2"/>
        <v>0</v>
      </c>
      <c r="M14" s="161">
        <v>0</v>
      </c>
      <c r="N14" s="162">
        <v>0</v>
      </c>
      <c r="O14" s="236">
        <f t="shared" si="3"/>
        <v>0</v>
      </c>
      <c r="P14" s="161">
        <v>0</v>
      </c>
      <c r="Q14" s="162">
        <v>0</v>
      </c>
      <c r="R14" s="236">
        <f t="shared" si="4"/>
        <v>0</v>
      </c>
      <c r="S14" s="161">
        <v>0</v>
      </c>
      <c r="T14" s="162">
        <v>0</v>
      </c>
      <c r="U14" s="318"/>
      <c r="V14" s="236">
        <f t="shared" si="5"/>
        <v>0</v>
      </c>
      <c r="W14" s="161">
        <v>0</v>
      </c>
      <c r="X14" s="162">
        <v>0</v>
      </c>
      <c r="Y14" s="236">
        <f t="shared" si="6"/>
        <v>0</v>
      </c>
      <c r="Z14" s="257">
        <f t="shared" si="7"/>
        <v>0</v>
      </c>
    </row>
    <row r="15" spans="2:26" ht="12.75" hidden="1" customHeight="1" outlineLevel="1" x14ac:dyDescent="0.2">
      <c r="B15" s="79">
        <f t="shared" si="0"/>
        <v>8</v>
      </c>
      <c r="C15" s="273"/>
      <c r="D15" s="256"/>
      <c r="E15" s="274"/>
      <c r="F15" s="161">
        <v>0</v>
      </c>
      <c r="G15" s="162">
        <v>0</v>
      </c>
      <c r="H15" s="318"/>
      <c r="I15" s="236">
        <f t="shared" si="1"/>
        <v>0</v>
      </c>
      <c r="J15" s="161">
        <v>0</v>
      </c>
      <c r="K15" s="162">
        <v>0</v>
      </c>
      <c r="L15" s="236">
        <f t="shared" si="2"/>
        <v>0</v>
      </c>
      <c r="M15" s="161">
        <v>0</v>
      </c>
      <c r="N15" s="162">
        <v>0</v>
      </c>
      <c r="O15" s="236">
        <f t="shared" si="3"/>
        <v>0</v>
      </c>
      <c r="P15" s="161">
        <v>0</v>
      </c>
      <c r="Q15" s="162">
        <v>0</v>
      </c>
      <c r="R15" s="236">
        <f t="shared" si="4"/>
        <v>0</v>
      </c>
      <c r="S15" s="161">
        <v>0</v>
      </c>
      <c r="T15" s="162">
        <v>0</v>
      </c>
      <c r="U15" s="318"/>
      <c r="V15" s="236">
        <f t="shared" si="5"/>
        <v>0</v>
      </c>
      <c r="W15" s="161">
        <v>0</v>
      </c>
      <c r="X15" s="162">
        <v>0</v>
      </c>
      <c r="Y15" s="236">
        <f t="shared" si="6"/>
        <v>0</v>
      </c>
      <c r="Z15" s="257">
        <f t="shared" si="7"/>
        <v>0</v>
      </c>
    </row>
    <row r="16" spans="2:26" ht="12.75" hidden="1" customHeight="1" outlineLevel="1" thickBot="1" x14ac:dyDescent="0.25">
      <c r="B16" s="87">
        <f t="shared" si="0"/>
        <v>9</v>
      </c>
      <c r="C16" s="159"/>
      <c r="D16" s="260"/>
      <c r="E16" s="261"/>
      <c r="F16" s="88">
        <v>0</v>
      </c>
      <c r="G16" s="71">
        <v>0</v>
      </c>
      <c r="H16" s="317"/>
      <c r="I16" s="89">
        <f t="shared" ref="I16" si="8">SUM(F16+G16)</f>
        <v>0</v>
      </c>
      <c r="J16" s="88">
        <v>0</v>
      </c>
      <c r="K16" s="71">
        <v>0</v>
      </c>
      <c r="L16" s="89">
        <f t="shared" ref="L16" si="9">SUM(J16+K16)</f>
        <v>0</v>
      </c>
      <c r="M16" s="88">
        <v>0</v>
      </c>
      <c r="N16" s="71">
        <v>0</v>
      </c>
      <c r="O16" s="89">
        <f>SUM(M16+N16)</f>
        <v>0</v>
      </c>
      <c r="P16" s="88">
        <v>0</v>
      </c>
      <c r="Q16" s="71">
        <v>0</v>
      </c>
      <c r="R16" s="89">
        <f>SUM(P16+Q16)</f>
        <v>0</v>
      </c>
      <c r="S16" s="88">
        <v>0</v>
      </c>
      <c r="T16" s="71">
        <v>0</v>
      </c>
      <c r="U16" s="317"/>
      <c r="V16" s="89">
        <f>SUM(S16+T16)</f>
        <v>0</v>
      </c>
      <c r="W16" s="88">
        <v>0</v>
      </c>
      <c r="X16" s="71">
        <v>0</v>
      </c>
      <c r="Y16" s="89">
        <f>SUM(W16+X16)</f>
        <v>0</v>
      </c>
      <c r="Z16" s="90">
        <f>I16+L16+O16+R16++V16+Y16</f>
        <v>0</v>
      </c>
    </row>
    <row r="17" spans="2:26" ht="12.75" customHeight="1" collapsed="1" x14ac:dyDescent="0.2">
      <c r="B17" s="91"/>
      <c r="C17" s="131"/>
      <c r="D17" s="132"/>
      <c r="E17" s="245"/>
      <c r="F17" s="95"/>
      <c r="G17" s="95"/>
      <c r="H17" s="95"/>
      <c r="I17" s="96"/>
      <c r="J17" s="95"/>
      <c r="K17" s="95"/>
      <c r="L17" s="96"/>
      <c r="M17" s="95"/>
      <c r="N17" s="95"/>
      <c r="O17" s="96"/>
      <c r="P17" s="95"/>
      <c r="Q17" s="95"/>
      <c r="R17" s="96"/>
      <c r="S17" s="95"/>
      <c r="T17" s="95"/>
      <c r="U17" s="95"/>
      <c r="V17" s="96"/>
      <c r="W17" s="95"/>
      <c r="X17" s="95"/>
      <c r="Y17" s="96"/>
      <c r="Z17" s="96"/>
    </row>
    <row r="18" spans="2:26" ht="12.75" customHeight="1" x14ac:dyDescent="0.2">
      <c r="B18" s="91"/>
      <c r="C18" s="131"/>
      <c r="D18" s="132"/>
      <c r="E18" s="245"/>
      <c r="F18" s="95"/>
      <c r="G18" s="95"/>
      <c r="H18" s="95"/>
      <c r="I18" s="96"/>
      <c r="J18" s="95"/>
      <c r="K18" s="95"/>
      <c r="L18" s="96"/>
      <c r="M18" s="95"/>
      <c r="N18" s="95"/>
      <c r="O18" s="96"/>
      <c r="P18" s="95"/>
      <c r="Q18" s="95"/>
      <c r="R18" s="96"/>
      <c r="S18" s="95"/>
      <c r="T18" s="95"/>
      <c r="U18" s="95"/>
      <c r="V18" s="96"/>
      <c r="W18" s="95"/>
      <c r="X18" s="95"/>
      <c r="Y18" s="96"/>
      <c r="Z18" s="96"/>
    </row>
    <row r="19" spans="2:26" ht="12.75" customHeight="1" x14ac:dyDescent="0.2">
      <c r="B19" s="91"/>
      <c r="C19" s="92"/>
      <c r="D19" s="93"/>
      <c r="E19" s="94"/>
      <c r="F19" s="95"/>
      <c r="G19" s="95"/>
      <c r="H19" s="95"/>
      <c r="I19" s="96"/>
      <c r="J19" s="95"/>
      <c r="K19" s="95"/>
      <c r="L19" s="96"/>
      <c r="M19" s="95"/>
      <c r="N19" s="95"/>
      <c r="O19" s="96"/>
      <c r="P19" s="95"/>
      <c r="Q19" s="95"/>
      <c r="R19" s="96"/>
      <c r="S19" s="95"/>
      <c r="T19" s="95"/>
      <c r="U19" s="95"/>
      <c r="V19" s="96"/>
      <c r="W19" s="95"/>
      <c r="X19" s="95"/>
      <c r="Y19" s="96"/>
      <c r="Z19" s="96"/>
    </row>
    <row r="20" spans="2:26" ht="12.75" customHeight="1" x14ac:dyDescent="0.25">
      <c r="B20" s="6"/>
      <c r="C20" s="6"/>
      <c r="D20" s="254"/>
      <c r="E20" s="6"/>
      <c r="F20" s="6"/>
      <c r="G20" s="6"/>
      <c r="H20" s="6"/>
      <c r="I20" s="6"/>
      <c r="J20" s="6"/>
      <c r="K20" s="6"/>
      <c r="L20" s="6"/>
      <c r="M20" s="10"/>
      <c r="N20" s="6"/>
      <c r="O20" s="6"/>
      <c r="P20" s="6"/>
      <c r="Q20" s="6"/>
      <c r="T20" s="114"/>
      <c r="U20" s="114"/>
      <c r="V20" s="114" t="s">
        <v>20</v>
      </c>
      <c r="W20" s="114"/>
      <c r="X20" s="119"/>
    </row>
    <row r="21" spans="2:26" ht="12.75" customHeight="1" x14ac:dyDescent="0.25">
      <c r="B21" s="6"/>
      <c r="C21" s="6"/>
      <c r="D21" s="254"/>
      <c r="E21" s="10"/>
      <c r="F21" s="10"/>
      <c r="G21" s="6"/>
      <c r="H21" s="6"/>
      <c r="I21" s="6"/>
      <c r="J21" s="6"/>
      <c r="K21" s="6"/>
      <c r="L21" s="34"/>
      <c r="M21" s="34"/>
      <c r="N21" s="34"/>
      <c r="O21" s="10"/>
      <c r="P21" s="6"/>
      <c r="Q21" s="6"/>
      <c r="T21" s="114"/>
      <c r="U21" s="114"/>
      <c r="V21" s="57" t="s">
        <v>22</v>
      </c>
      <c r="W21" s="114"/>
      <c r="X21" s="119"/>
    </row>
    <row r="22" spans="2:26" x14ac:dyDescent="0.2">
      <c r="D22" s="244"/>
    </row>
    <row r="23" spans="2:26" x14ac:dyDescent="0.2">
      <c r="D23" s="244"/>
    </row>
  </sheetData>
  <sortState ref="C8:Z11">
    <sortCondition descending="1" ref="Z8:Z11"/>
  </sortState>
  <pageMargins left="0.19685039370078741" right="0.19685039370078741" top="0.59055118110236227" bottom="0.59055118110236227" header="0.31496062992125984" footer="0.31496062992125984"/>
  <pageSetup paperSize="9" scale="6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43"/>
  </sheetPr>
  <dimension ref="A1:AC926"/>
  <sheetViews>
    <sheetView tabSelected="1" workbookViewId="0">
      <selection activeCell="Z9" sqref="Z9"/>
    </sheetView>
  </sheetViews>
  <sheetFormatPr defaultRowHeight="12.75" x14ac:dyDescent="0.2"/>
  <cols>
    <col min="1" max="1" width="4.28515625" customWidth="1"/>
    <col min="2" max="2" width="7.5703125" customWidth="1"/>
    <col min="3" max="3" width="16.7109375" customWidth="1"/>
    <col min="4" max="4" width="7.85546875" customWidth="1"/>
    <col min="5" max="5" width="16.7109375" customWidth="1"/>
    <col min="6" max="27" width="6.85546875" customWidth="1"/>
    <col min="28" max="28" width="7.42578125" customWidth="1"/>
    <col min="29" max="29" width="4.28515625" customWidth="1"/>
  </cols>
  <sheetData>
    <row r="1" spans="2:29" ht="15" customHeight="1" x14ac:dyDescent="0.25">
      <c r="E1" s="241" t="s">
        <v>93</v>
      </c>
    </row>
    <row r="2" spans="2:29" ht="21" x14ac:dyDescent="0.35">
      <c r="B2" s="57"/>
      <c r="C2" s="57"/>
      <c r="D2" s="57"/>
      <c r="E2" s="58"/>
      <c r="F2" s="57"/>
      <c r="G2" s="57"/>
      <c r="H2" s="57"/>
      <c r="I2" s="58"/>
      <c r="J2" s="240" t="s">
        <v>53</v>
      </c>
      <c r="M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9" ht="15" x14ac:dyDescent="0.25">
      <c r="B3" s="57"/>
      <c r="C3" s="57"/>
      <c r="D3" s="57"/>
      <c r="E3" s="58"/>
      <c r="F3" s="57"/>
      <c r="G3" s="57"/>
      <c r="H3" s="57"/>
      <c r="I3" s="58"/>
      <c r="K3" s="57"/>
      <c r="L3" s="57"/>
      <c r="M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9" ht="18.75" x14ac:dyDescent="0.3">
      <c r="B4" s="58"/>
      <c r="C4" s="57"/>
      <c r="D4" s="57"/>
      <c r="E4" s="57"/>
      <c r="F4" s="57"/>
      <c r="G4" s="57"/>
      <c r="H4" s="57"/>
      <c r="I4" s="191" t="s">
        <v>65</v>
      </c>
      <c r="J4" s="154"/>
      <c r="K4" s="154"/>
      <c r="L4" s="154"/>
      <c r="M4" s="154"/>
      <c r="N4" s="155"/>
      <c r="O4" s="154"/>
      <c r="P4" s="154"/>
      <c r="Q4" s="154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2:29" ht="15.75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2:29" ht="15.75" thickBot="1" x14ac:dyDescent="0.3">
      <c r="B6" s="116"/>
      <c r="C6" s="112"/>
      <c r="D6" s="117"/>
      <c r="E6" s="113"/>
      <c r="F6" s="59"/>
      <c r="G6" s="60" t="s">
        <v>3</v>
      </c>
      <c r="H6" s="60"/>
      <c r="I6" s="61"/>
      <c r="J6" s="60"/>
      <c r="K6" s="60" t="s">
        <v>12</v>
      </c>
      <c r="L6" s="60"/>
      <c r="M6" s="60"/>
      <c r="N6" s="59"/>
      <c r="O6" s="60" t="s">
        <v>4</v>
      </c>
      <c r="P6" s="60"/>
      <c r="Q6" s="62"/>
      <c r="R6" s="59"/>
      <c r="S6" s="65" t="s">
        <v>5</v>
      </c>
      <c r="T6" s="62"/>
      <c r="U6" s="59"/>
      <c r="V6" s="65" t="s">
        <v>6</v>
      </c>
      <c r="W6" s="65"/>
      <c r="X6" s="62"/>
      <c r="Y6" s="63"/>
      <c r="Z6" s="64" t="s">
        <v>7</v>
      </c>
      <c r="AA6" s="61"/>
      <c r="AB6" s="66"/>
    </row>
    <row r="7" spans="2:29" ht="15.75" thickBot="1" x14ac:dyDescent="0.3">
      <c r="B7" s="47" t="s">
        <v>0</v>
      </c>
      <c r="C7" s="115" t="s">
        <v>13</v>
      </c>
      <c r="D7" s="70" t="s">
        <v>1</v>
      </c>
      <c r="E7" s="115" t="s">
        <v>2</v>
      </c>
      <c r="F7" s="67" t="s">
        <v>9</v>
      </c>
      <c r="G7" s="68" t="s">
        <v>10</v>
      </c>
      <c r="H7" s="320" t="s">
        <v>134</v>
      </c>
      <c r="I7" s="156" t="s">
        <v>8</v>
      </c>
      <c r="J7" s="67" t="s">
        <v>9</v>
      </c>
      <c r="K7" s="68" t="s">
        <v>10</v>
      </c>
      <c r="L7" s="320" t="s">
        <v>134</v>
      </c>
      <c r="M7" s="156" t="s">
        <v>8</v>
      </c>
      <c r="N7" s="67" t="s">
        <v>9</v>
      </c>
      <c r="O7" s="68" t="s">
        <v>10</v>
      </c>
      <c r="P7" s="320" t="s">
        <v>134</v>
      </c>
      <c r="Q7" s="156" t="s">
        <v>8</v>
      </c>
      <c r="R7" s="67" t="s">
        <v>9</v>
      </c>
      <c r="S7" s="68" t="s">
        <v>10</v>
      </c>
      <c r="T7" s="156" t="s">
        <v>8</v>
      </c>
      <c r="U7" s="67" t="s">
        <v>9</v>
      </c>
      <c r="V7" s="68" t="s">
        <v>10</v>
      </c>
      <c r="W7" s="320" t="s">
        <v>134</v>
      </c>
      <c r="X7" s="156" t="s">
        <v>8</v>
      </c>
      <c r="Y7" s="67" t="s">
        <v>9</v>
      </c>
      <c r="Z7" s="68" t="s">
        <v>10</v>
      </c>
      <c r="AA7" s="156" t="s">
        <v>8</v>
      </c>
      <c r="AB7" s="69" t="s">
        <v>8</v>
      </c>
    </row>
    <row r="8" spans="2:29" ht="12.75" customHeight="1" x14ac:dyDescent="0.2">
      <c r="B8" s="72">
        <v>1</v>
      </c>
      <c r="C8" s="128" t="s">
        <v>95</v>
      </c>
      <c r="D8" s="137">
        <v>2006</v>
      </c>
      <c r="E8" s="130" t="s">
        <v>24</v>
      </c>
      <c r="F8" s="75">
        <v>0.5</v>
      </c>
      <c r="G8" s="76">
        <v>8.1999999999999993</v>
      </c>
      <c r="H8" s="234">
        <v>0.5</v>
      </c>
      <c r="I8" s="77">
        <f>SUM(F8+G8-H8)</f>
        <v>8.1999999999999993</v>
      </c>
      <c r="J8" s="75">
        <v>0</v>
      </c>
      <c r="K8" s="76">
        <v>7.65</v>
      </c>
      <c r="L8" s="234">
        <v>2</v>
      </c>
      <c r="M8" s="77">
        <f>SUM(J8+K8-L8)</f>
        <v>5.65</v>
      </c>
      <c r="N8" s="75">
        <v>0</v>
      </c>
      <c r="O8" s="76">
        <v>7.3</v>
      </c>
      <c r="P8" s="234">
        <v>0.5</v>
      </c>
      <c r="Q8" s="77">
        <f>SUM(N8+O8-P8)</f>
        <v>6.8</v>
      </c>
      <c r="R8" s="75">
        <v>0</v>
      </c>
      <c r="S8" s="76">
        <v>8.6999999999999993</v>
      </c>
      <c r="T8" s="77">
        <f>SUM(R8+S8)</f>
        <v>8.6999999999999993</v>
      </c>
      <c r="U8" s="75">
        <v>0</v>
      </c>
      <c r="V8" s="76">
        <v>6.7</v>
      </c>
      <c r="W8" s="234">
        <v>0.5</v>
      </c>
      <c r="X8" s="77">
        <f>SUM(U8+V8-W8)</f>
        <v>6.2</v>
      </c>
      <c r="Y8" s="75">
        <v>0</v>
      </c>
      <c r="Z8" s="76">
        <v>4</v>
      </c>
      <c r="AA8" s="77">
        <f>SUM(Y8+Z8)</f>
        <v>4</v>
      </c>
      <c r="AB8" s="78">
        <f>I8+M8+Q8+T8+X8+AA8</f>
        <v>39.549999999999997</v>
      </c>
    </row>
    <row r="9" spans="2:29" ht="12.75" customHeight="1" x14ac:dyDescent="0.2">
      <c r="B9" s="79">
        <f>SUM(B8)+1</f>
        <v>2</v>
      </c>
      <c r="C9" s="129"/>
      <c r="D9" s="137"/>
      <c r="E9" s="130"/>
      <c r="F9" s="80">
        <v>0</v>
      </c>
      <c r="G9" s="81">
        <v>0</v>
      </c>
      <c r="H9" s="81">
        <v>0</v>
      </c>
      <c r="I9" s="82">
        <f>SUM(F9+G9)</f>
        <v>0</v>
      </c>
      <c r="J9" s="80">
        <v>0</v>
      </c>
      <c r="K9" s="81">
        <v>0</v>
      </c>
      <c r="L9" s="81">
        <v>0</v>
      </c>
      <c r="M9" s="82">
        <f>SUM(J9+K9)</f>
        <v>0</v>
      </c>
      <c r="N9" s="80">
        <v>0</v>
      </c>
      <c r="O9" s="81">
        <v>0</v>
      </c>
      <c r="P9" s="81">
        <v>0</v>
      </c>
      <c r="Q9" s="82">
        <f>SUM(N9+O9)</f>
        <v>0</v>
      </c>
      <c r="R9" s="80">
        <v>0</v>
      </c>
      <c r="S9" s="81">
        <v>0</v>
      </c>
      <c r="T9" s="82">
        <f>SUM(R9+S9)</f>
        <v>0</v>
      </c>
      <c r="U9" s="80">
        <v>0</v>
      </c>
      <c r="V9" s="81">
        <v>0</v>
      </c>
      <c r="W9" s="81">
        <v>0</v>
      </c>
      <c r="X9" s="82">
        <f>SUM(U9+V9)</f>
        <v>0</v>
      </c>
      <c r="Y9" s="80">
        <v>0</v>
      </c>
      <c r="Z9" s="81">
        <v>0</v>
      </c>
      <c r="AA9" s="82">
        <f>SUM(Y9+Z9)</f>
        <v>0</v>
      </c>
      <c r="AB9" s="83">
        <f>I9+M9+Q9+T9++X9+AA9</f>
        <v>0</v>
      </c>
    </row>
    <row r="10" spans="2:29" ht="12.75" customHeight="1" x14ac:dyDescent="0.2">
      <c r="B10" s="79">
        <f>SUM(B9)+1</f>
        <v>3</v>
      </c>
      <c r="C10" s="128"/>
      <c r="D10" s="137"/>
      <c r="E10" s="130"/>
      <c r="F10" s="80">
        <v>0</v>
      </c>
      <c r="G10" s="81">
        <v>0</v>
      </c>
      <c r="H10" s="81">
        <v>0</v>
      </c>
      <c r="I10" s="82">
        <f>SUM(F10+G10)</f>
        <v>0</v>
      </c>
      <c r="J10" s="80">
        <v>0</v>
      </c>
      <c r="K10" s="81">
        <v>0</v>
      </c>
      <c r="L10" s="81">
        <v>0</v>
      </c>
      <c r="M10" s="82">
        <f>SUM(J10+K10)</f>
        <v>0</v>
      </c>
      <c r="N10" s="80">
        <v>0</v>
      </c>
      <c r="O10" s="81">
        <v>0</v>
      </c>
      <c r="P10" s="81">
        <v>0</v>
      </c>
      <c r="Q10" s="82">
        <f>SUM(N10+O10)</f>
        <v>0</v>
      </c>
      <c r="R10" s="80">
        <v>0</v>
      </c>
      <c r="S10" s="81">
        <v>0</v>
      </c>
      <c r="T10" s="82">
        <f>SUM(R10+S10)</f>
        <v>0</v>
      </c>
      <c r="U10" s="80">
        <v>0</v>
      </c>
      <c r="V10" s="81">
        <v>0</v>
      </c>
      <c r="W10" s="81">
        <v>0</v>
      </c>
      <c r="X10" s="82">
        <f>SUM(U10+V10)</f>
        <v>0</v>
      </c>
      <c r="Y10" s="80">
        <v>0</v>
      </c>
      <c r="Z10" s="81">
        <v>0</v>
      </c>
      <c r="AA10" s="82">
        <f>SUM(Y10+Z10)</f>
        <v>0</v>
      </c>
      <c r="AB10" s="83">
        <f>I10+M10+Q10+T10++X10+AA10</f>
        <v>0</v>
      </c>
    </row>
    <row r="11" spans="2:29" ht="12.75" customHeight="1" thickBot="1" x14ac:dyDescent="0.25">
      <c r="B11" s="87">
        <f>SUM(B10)+1</f>
        <v>4</v>
      </c>
      <c r="C11" s="159"/>
      <c r="D11" s="260"/>
      <c r="E11" s="262"/>
      <c r="F11" s="88">
        <v>0</v>
      </c>
      <c r="G11" s="71">
        <v>0</v>
      </c>
      <c r="H11" s="71">
        <v>0</v>
      </c>
      <c r="I11" s="89">
        <f>SUM(F11+G11)</f>
        <v>0</v>
      </c>
      <c r="J11" s="88">
        <v>0</v>
      </c>
      <c r="K11" s="71">
        <v>0</v>
      </c>
      <c r="L11" s="71">
        <v>0</v>
      </c>
      <c r="M11" s="89">
        <f>SUM(J11+K11)</f>
        <v>0</v>
      </c>
      <c r="N11" s="88">
        <v>0</v>
      </c>
      <c r="O11" s="71">
        <v>0</v>
      </c>
      <c r="P11" s="71">
        <v>0</v>
      </c>
      <c r="Q11" s="89">
        <f>SUM(N11+O11)</f>
        <v>0</v>
      </c>
      <c r="R11" s="88">
        <v>0</v>
      </c>
      <c r="S11" s="71">
        <v>0</v>
      </c>
      <c r="T11" s="89">
        <f>SUM(R11+S11)</f>
        <v>0</v>
      </c>
      <c r="U11" s="88">
        <v>0</v>
      </c>
      <c r="V11" s="71">
        <v>0</v>
      </c>
      <c r="W11" s="71">
        <v>0</v>
      </c>
      <c r="X11" s="89">
        <f>SUM(U11+V11)</f>
        <v>0</v>
      </c>
      <c r="Y11" s="88">
        <v>0</v>
      </c>
      <c r="Z11" s="71">
        <v>0</v>
      </c>
      <c r="AA11" s="89">
        <f>SUM(Y11+Z11)</f>
        <v>0</v>
      </c>
      <c r="AB11" s="90">
        <f>I11+M11+Q11+T11++X11+AA11</f>
        <v>0</v>
      </c>
    </row>
    <row r="12" spans="2:29" ht="12.75" customHeight="1" x14ac:dyDescent="0.2">
      <c r="B12" s="91"/>
      <c r="C12" s="267"/>
      <c r="D12" s="268"/>
      <c r="E12" s="269"/>
      <c r="F12" s="270"/>
      <c r="G12" s="270"/>
      <c r="H12" s="95"/>
      <c r="I12" s="243"/>
      <c r="J12" s="270"/>
      <c r="K12" s="270"/>
      <c r="L12" s="270"/>
      <c r="M12" s="243"/>
      <c r="N12" s="270"/>
      <c r="O12" s="270"/>
      <c r="P12" s="270"/>
      <c r="Q12" s="243"/>
      <c r="R12" s="270"/>
      <c r="S12" s="270"/>
      <c r="T12" s="243"/>
      <c r="U12" s="270"/>
      <c r="V12" s="270"/>
      <c r="W12" s="270"/>
      <c r="X12" s="243"/>
      <c r="Y12" s="270"/>
      <c r="Z12" s="270"/>
      <c r="AA12" s="243"/>
      <c r="AB12" s="96"/>
    </row>
    <row r="13" spans="2:29" ht="12.75" customHeight="1" x14ac:dyDescent="0.2">
      <c r="B13" s="91"/>
      <c r="C13" s="131"/>
      <c r="D13" s="132"/>
      <c r="E13" s="245"/>
      <c r="F13" s="95"/>
      <c r="G13" s="95"/>
      <c r="H13" s="95"/>
      <c r="I13" s="96"/>
      <c r="J13" s="95"/>
      <c r="K13" s="95"/>
      <c r="L13" s="95"/>
      <c r="M13" s="96"/>
      <c r="N13" s="95"/>
      <c r="O13" s="95"/>
      <c r="P13" s="95"/>
      <c r="Q13" s="96"/>
      <c r="R13" s="95"/>
      <c r="S13" s="95"/>
      <c r="T13" s="96"/>
      <c r="U13" s="95"/>
      <c r="V13" s="95"/>
      <c r="W13" s="95"/>
      <c r="X13" s="96"/>
      <c r="Y13" s="95"/>
      <c r="Z13" s="95"/>
      <c r="AA13" s="96"/>
      <c r="AB13" s="96"/>
    </row>
    <row r="14" spans="2:29" ht="12.75" customHeight="1" x14ac:dyDescent="0.2">
      <c r="B14" s="91"/>
      <c r="C14" s="250"/>
      <c r="D14" s="258"/>
      <c r="E14" s="259"/>
      <c r="F14" s="157"/>
      <c r="G14" s="157"/>
      <c r="H14" s="157"/>
      <c r="I14" s="96"/>
      <c r="J14" s="95"/>
      <c r="K14" s="95"/>
      <c r="L14" s="95"/>
      <c r="M14" s="96"/>
      <c r="N14" s="95"/>
      <c r="O14" s="95"/>
      <c r="P14" s="95"/>
      <c r="Q14" s="96"/>
      <c r="R14" s="95"/>
      <c r="S14" s="95"/>
      <c r="T14" s="96"/>
      <c r="U14" s="95"/>
      <c r="V14" s="95"/>
      <c r="W14" s="95"/>
      <c r="X14" s="96"/>
      <c r="Y14" s="95"/>
      <c r="Z14" s="95"/>
      <c r="AA14" s="96"/>
      <c r="AB14" s="96"/>
    </row>
    <row r="15" spans="2:29" ht="12.75" customHeight="1" x14ac:dyDescent="0.2">
      <c r="B15" s="91"/>
      <c r="C15" s="92"/>
      <c r="D15" s="93"/>
      <c r="E15" s="94"/>
      <c r="F15" s="157"/>
      <c r="G15" s="157"/>
      <c r="H15" s="157"/>
      <c r="I15" s="96"/>
      <c r="J15" s="95"/>
      <c r="K15" s="95"/>
      <c r="L15" s="95"/>
      <c r="M15" s="96"/>
      <c r="N15" s="95"/>
      <c r="O15" s="95"/>
      <c r="P15" s="95"/>
      <c r="Q15" s="96"/>
      <c r="R15" s="95"/>
      <c r="S15" s="95"/>
      <c r="T15" s="96"/>
      <c r="U15" s="95"/>
      <c r="V15" s="95"/>
      <c r="W15" s="95"/>
      <c r="X15" s="96"/>
      <c r="Y15" s="95"/>
      <c r="Z15" s="95"/>
      <c r="AA15" s="96"/>
      <c r="AB15" s="96"/>
      <c r="AC15" s="6"/>
    </row>
    <row r="16" spans="2:29" ht="12.75" customHeight="1" x14ac:dyDescent="0.25">
      <c r="B16" s="6"/>
      <c r="C16" s="6"/>
      <c r="D16" s="6"/>
      <c r="E16" s="9"/>
      <c r="F16" s="6"/>
      <c r="G16" s="6"/>
      <c r="H16" s="6"/>
      <c r="I16" s="6"/>
      <c r="J16" s="6"/>
      <c r="K16" s="6"/>
      <c r="L16" s="6"/>
      <c r="M16" s="6"/>
      <c r="N16" s="33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1:26" ht="12.75" customHeigh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  <c r="O17" s="6"/>
      <c r="P17" s="6"/>
      <c r="Q17" s="6"/>
      <c r="R17" s="6"/>
      <c r="S17" s="6"/>
      <c r="V17" s="114"/>
      <c r="W17" s="114"/>
      <c r="X17" s="114" t="s">
        <v>20</v>
      </c>
      <c r="Y17" s="114"/>
      <c r="Z17" s="119"/>
    </row>
    <row r="18" spans="1:26" ht="12.75" customHeight="1" x14ac:dyDescent="0.25">
      <c r="B18" s="6"/>
      <c r="C18" s="6"/>
      <c r="D18" s="6"/>
      <c r="E18" s="10"/>
      <c r="F18" s="10"/>
      <c r="G18" s="6"/>
      <c r="H18" s="6"/>
      <c r="I18" s="6"/>
      <c r="J18" s="6"/>
      <c r="K18" s="6"/>
      <c r="L18" s="6"/>
      <c r="M18" s="34"/>
      <c r="N18" s="34"/>
      <c r="O18" s="34"/>
      <c r="P18" s="34"/>
      <c r="Q18" s="10"/>
      <c r="R18" s="6"/>
      <c r="S18" s="6"/>
      <c r="V18" s="114"/>
      <c r="W18" s="114"/>
      <c r="X18" s="57" t="s">
        <v>22</v>
      </c>
      <c r="Y18" s="114"/>
      <c r="Z18" s="119"/>
    </row>
    <row r="19" spans="1:26" x14ac:dyDescent="0.2">
      <c r="A19" s="14"/>
      <c r="B19" s="19"/>
      <c r="C19" s="28"/>
      <c r="D19" s="18"/>
      <c r="E19" s="18"/>
      <c r="F19" s="18"/>
      <c r="G19" s="18"/>
      <c r="H19" s="18"/>
      <c r="I19" s="18"/>
      <c r="J19" s="18"/>
      <c r="K19" s="16"/>
      <c r="L19" s="16"/>
      <c r="M19" s="6"/>
      <c r="N19" s="19"/>
      <c r="O19" s="11"/>
      <c r="P19" s="11"/>
      <c r="Q19" s="13"/>
      <c r="R19" s="13"/>
      <c r="S19" s="3"/>
      <c r="T19" s="3"/>
      <c r="U19" s="3"/>
      <c r="V19" s="3"/>
      <c r="W19" s="3"/>
      <c r="X19" s="2"/>
    </row>
    <row r="20" spans="1:26" x14ac:dyDescent="0.2">
      <c r="A20" s="14"/>
      <c r="B20" s="19"/>
      <c r="C20" s="28"/>
      <c r="D20" s="18"/>
      <c r="E20" s="18"/>
      <c r="F20" s="18"/>
      <c r="G20" s="18"/>
      <c r="H20" s="18"/>
      <c r="I20" s="18"/>
      <c r="J20" s="18"/>
      <c r="K20" s="16"/>
      <c r="L20" s="16"/>
      <c r="M20" s="6"/>
      <c r="N20" s="19"/>
      <c r="O20" s="11"/>
      <c r="P20" s="11"/>
      <c r="Q20" s="13"/>
      <c r="R20" s="13"/>
      <c r="S20" s="3"/>
      <c r="T20" s="3"/>
      <c r="U20" s="3"/>
      <c r="V20" s="3"/>
      <c r="W20" s="3"/>
      <c r="X20" s="2"/>
    </row>
    <row r="21" spans="1:26" x14ac:dyDescent="0.2">
      <c r="A21" s="14"/>
      <c r="B21" s="19"/>
      <c r="C21" s="28"/>
      <c r="D21" s="18"/>
      <c r="E21" s="18"/>
      <c r="F21" s="18"/>
      <c r="G21" s="18"/>
      <c r="H21" s="18"/>
      <c r="I21" s="18"/>
      <c r="J21" s="18"/>
      <c r="K21" s="16"/>
      <c r="L21" s="16"/>
      <c r="M21" s="6"/>
      <c r="N21" s="19"/>
      <c r="O21" s="11"/>
      <c r="P21" s="11"/>
      <c r="Q21" s="13"/>
      <c r="R21" s="13"/>
      <c r="S21" s="3"/>
      <c r="T21" s="3"/>
      <c r="U21" s="3"/>
      <c r="V21" s="3"/>
      <c r="W21" s="3"/>
      <c r="X21" s="2"/>
    </row>
    <row r="22" spans="1:26" ht="15" x14ac:dyDescent="0.2">
      <c r="A22" s="14"/>
      <c r="B22" s="14"/>
      <c r="C22" s="92"/>
      <c r="D22" s="93"/>
      <c r="E22" s="135"/>
      <c r="F22" s="18"/>
      <c r="G22" s="18"/>
      <c r="H22" s="18"/>
      <c r="I22" s="18"/>
      <c r="J22" s="18"/>
      <c r="K22" s="17"/>
      <c r="L22" s="17"/>
      <c r="M22" s="6"/>
      <c r="N22" s="6"/>
      <c r="O22" s="11"/>
      <c r="P22" s="11"/>
      <c r="Q22" s="13"/>
      <c r="R22" s="13"/>
      <c r="S22" s="3"/>
      <c r="T22" s="3"/>
      <c r="U22" s="3"/>
      <c r="V22" s="3"/>
      <c r="W22" s="3"/>
      <c r="X22" s="4"/>
    </row>
    <row r="23" spans="1:26" ht="15" x14ac:dyDescent="0.2">
      <c r="A23" s="14"/>
      <c r="B23" s="14"/>
      <c r="C23" s="92"/>
      <c r="D23" s="93"/>
      <c r="E23" s="135"/>
      <c r="F23" s="18"/>
      <c r="G23" s="18"/>
      <c r="H23" s="18"/>
      <c r="I23" s="18"/>
      <c r="J23" s="18"/>
      <c r="K23" s="16"/>
      <c r="L23" s="16"/>
      <c r="M23" s="6"/>
      <c r="N23" s="6"/>
      <c r="O23" s="11"/>
      <c r="P23" s="11"/>
      <c r="Q23" s="13"/>
      <c r="R23" s="13"/>
      <c r="S23" s="3"/>
      <c r="T23" s="3"/>
      <c r="U23" s="3"/>
      <c r="V23" s="3"/>
      <c r="W23" s="3"/>
      <c r="X23" s="2"/>
    </row>
    <row r="24" spans="1:26" x14ac:dyDescent="0.2">
      <c r="A24" s="16"/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/>
      <c r="N24" s="6"/>
      <c r="O24" s="11"/>
      <c r="P24" s="11"/>
      <c r="Q24" s="13"/>
      <c r="R24" s="13"/>
      <c r="S24" s="3"/>
      <c r="T24" s="3"/>
      <c r="U24" s="3"/>
      <c r="V24" s="3"/>
      <c r="W24" s="3"/>
      <c r="X24" s="2"/>
    </row>
    <row r="25" spans="1:26" x14ac:dyDescent="0.2">
      <c r="A25" s="14"/>
      <c r="B25" s="19"/>
      <c r="C25" s="28"/>
      <c r="D25" s="18"/>
      <c r="E25" s="18"/>
      <c r="F25" s="18"/>
      <c r="G25" s="18"/>
      <c r="H25" s="18"/>
      <c r="I25" s="18"/>
      <c r="J25" s="18"/>
      <c r="K25" s="16"/>
      <c r="L25" s="16"/>
      <c r="M25" s="6"/>
      <c r="N25" s="6"/>
      <c r="O25" s="6"/>
      <c r="P25" s="6"/>
      <c r="Q25" s="13"/>
      <c r="R25" s="13"/>
      <c r="S25" s="3"/>
      <c r="T25" s="3"/>
      <c r="U25" s="3"/>
      <c r="V25" s="3"/>
      <c r="W25" s="3"/>
      <c r="X25" s="4"/>
    </row>
    <row r="26" spans="1:26" x14ac:dyDescent="0.2">
      <c r="A26" s="14"/>
      <c r="B26" s="19"/>
      <c r="C26" s="28"/>
      <c r="D26" s="18"/>
      <c r="E26" s="18"/>
      <c r="F26" s="18"/>
      <c r="G26" s="18"/>
      <c r="H26" s="18"/>
      <c r="I26" s="18"/>
      <c r="J26" s="18"/>
      <c r="K26" s="16"/>
      <c r="L26" s="16"/>
      <c r="M26" s="6"/>
      <c r="N26" s="6"/>
      <c r="O26" s="11"/>
      <c r="P26" s="11"/>
      <c r="Q26" s="13"/>
      <c r="R26" s="13"/>
      <c r="S26" s="3"/>
      <c r="T26" s="3"/>
      <c r="U26" s="3"/>
      <c r="V26" s="3"/>
      <c r="W26" s="3"/>
      <c r="X26" s="2"/>
    </row>
    <row r="27" spans="1:26" x14ac:dyDescent="0.2">
      <c r="A27" s="14"/>
      <c r="B27" s="19"/>
      <c r="C27" s="28"/>
      <c r="D27" s="18"/>
      <c r="E27" s="18"/>
      <c r="F27" s="18"/>
      <c r="G27" s="18"/>
      <c r="H27" s="18"/>
      <c r="I27" s="18"/>
      <c r="J27" s="18"/>
      <c r="K27" s="16"/>
      <c r="L27" s="16"/>
      <c r="M27" s="6"/>
      <c r="N27" s="6"/>
      <c r="O27" s="11"/>
      <c r="P27" s="11"/>
      <c r="Q27" s="13"/>
      <c r="R27" s="13"/>
      <c r="S27" s="3"/>
      <c r="T27" s="3"/>
      <c r="U27" s="3"/>
      <c r="V27" s="3"/>
      <c r="W27" s="3"/>
      <c r="X27" s="2"/>
    </row>
    <row r="28" spans="1:26" x14ac:dyDescent="0.2">
      <c r="A28" s="14"/>
      <c r="B28" s="14"/>
      <c r="C28" s="16"/>
      <c r="D28" s="18"/>
      <c r="E28" s="18"/>
      <c r="F28" s="18"/>
      <c r="G28" s="18"/>
      <c r="H28" s="18"/>
      <c r="I28" s="18"/>
      <c r="J28" s="18"/>
      <c r="K28" s="17"/>
      <c r="L28" s="17"/>
      <c r="M28" s="6"/>
      <c r="N28" s="10"/>
      <c r="O28" s="6"/>
      <c r="P28" s="6"/>
      <c r="Q28" s="6"/>
      <c r="R28" s="6"/>
    </row>
    <row r="29" spans="1:26" x14ac:dyDescent="0.2">
      <c r="A29" s="14"/>
      <c r="B29" s="14"/>
      <c r="C29" s="16"/>
      <c r="D29" s="18"/>
      <c r="E29" s="18"/>
      <c r="F29" s="18"/>
      <c r="G29" s="18"/>
      <c r="H29" s="18"/>
      <c r="I29" s="18"/>
      <c r="J29" s="18"/>
      <c r="K29" s="16"/>
      <c r="L29" s="16"/>
      <c r="M29" s="6"/>
      <c r="N29" s="6"/>
      <c r="O29" s="11"/>
      <c r="P29" s="11"/>
      <c r="Q29" s="13"/>
      <c r="R29" s="13"/>
      <c r="S29" s="3"/>
      <c r="T29" s="3"/>
      <c r="U29" s="3"/>
      <c r="V29" s="3"/>
      <c r="W29" s="3"/>
      <c r="X29" s="2"/>
    </row>
    <row r="30" spans="1:26" x14ac:dyDescent="0.2">
      <c r="A30" s="14"/>
      <c r="B30" s="14"/>
      <c r="C30" s="16"/>
      <c r="D30" s="18"/>
      <c r="E30" s="18"/>
      <c r="F30" s="18"/>
      <c r="G30" s="18"/>
      <c r="H30" s="18"/>
      <c r="I30" s="18"/>
      <c r="J30" s="18"/>
      <c r="K30" s="16"/>
      <c r="L30" s="16"/>
      <c r="M30" s="6"/>
      <c r="N30" s="6"/>
      <c r="O30" s="11"/>
      <c r="P30" s="11"/>
      <c r="Q30" s="13"/>
      <c r="R30" s="13"/>
      <c r="S30" s="3"/>
      <c r="T30" s="3"/>
      <c r="U30" s="3"/>
      <c r="V30" s="3"/>
      <c r="W30" s="3"/>
      <c r="X30" s="2"/>
    </row>
    <row r="31" spans="1:26" x14ac:dyDescent="0.2">
      <c r="A31" s="14"/>
      <c r="B31" s="14"/>
      <c r="C31" s="16"/>
      <c r="D31" s="18"/>
      <c r="E31" s="18"/>
      <c r="F31" s="18"/>
      <c r="G31" s="18"/>
      <c r="H31" s="18"/>
      <c r="I31" s="18"/>
      <c r="J31" s="18"/>
      <c r="K31" s="16"/>
      <c r="L31" s="16"/>
      <c r="M31" s="6"/>
      <c r="N31" s="6"/>
      <c r="O31" s="11"/>
      <c r="P31" s="11"/>
      <c r="Q31" s="13"/>
      <c r="R31" s="13"/>
      <c r="S31" s="3"/>
      <c r="T31" s="3"/>
      <c r="U31" s="3"/>
      <c r="V31" s="3"/>
      <c r="W31" s="3"/>
      <c r="X31" s="2"/>
    </row>
    <row r="32" spans="1:26" x14ac:dyDescent="0.2">
      <c r="A32" s="14"/>
      <c r="B32" s="14"/>
      <c r="C32" s="16"/>
      <c r="D32" s="18"/>
      <c r="E32" s="18"/>
      <c r="F32" s="18"/>
      <c r="G32" s="18"/>
      <c r="H32" s="18"/>
      <c r="I32" s="18"/>
      <c r="J32" s="18"/>
      <c r="K32" s="16"/>
      <c r="L32" s="16"/>
      <c r="M32" s="6"/>
      <c r="N32" s="6"/>
      <c r="O32" s="11"/>
      <c r="P32" s="11"/>
      <c r="Q32" s="13"/>
      <c r="R32" s="13"/>
      <c r="S32" s="3"/>
      <c r="T32" s="3"/>
      <c r="U32" s="3"/>
      <c r="V32" s="3"/>
      <c r="W32" s="3"/>
      <c r="X32" s="2"/>
    </row>
    <row r="33" spans="1:26" x14ac:dyDescent="0.2">
      <c r="A33" s="14"/>
      <c r="B33" s="14"/>
      <c r="C33" s="14"/>
      <c r="D33" s="18"/>
      <c r="E33" s="18"/>
      <c r="F33" s="18"/>
      <c r="G33" s="18"/>
      <c r="H33" s="18"/>
      <c r="I33" s="18"/>
      <c r="J33" s="18"/>
      <c r="K33" s="17"/>
      <c r="L33" s="17"/>
      <c r="M33" s="6"/>
      <c r="N33" s="6"/>
      <c r="O33" s="6"/>
      <c r="P33" s="6"/>
      <c r="Q33" s="13"/>
      <c r="R33" s="13"/>
      <c r="S33" s="3"/>
      <c r="T33" s="3"/>
      <c r="U33" s="3"/>
      <c r="V33" s="3"/>
      <c r="W33" s="3"/>
      <c r="X33" s="4"/>
    </row>
    <row r="34" spans="1:26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</row>
    <row r="35" spans="1:26" ht="15.75" x14ac:dyDescent="0.25">
      <c r="A35" s="14"/>
      <c r="B35" s="14"/>
      <c r="C35" s="9"/>
      <c r="D35" s="9"/>
      <c r="E35" s="6"/>
      <c r="F35" s="6"/>
      <c r="G35" s="6"/>
      <c r="H35" s="6"/>
      <c r="I35" s="6"/>
      <c r="J35" s="46"/>
      <c r="K35" s="46"/>
      <c r="L35" s="46"/>
      <c r="M35" s="6"/>
      <c r="N35" s="6"/>
      <c r="O35" s="6"/>
      <c r="P35" s="6"/>
      <c r="Q35" s="6"/>
      <c r="R35" s="6"/>
    </row>
    <row r="36" spans="1:26" ht="15.75" x14ac:dyDescent="0.25">
      <c r="A36" s="46"/>
      <c r="B36" s="46"/>
      <c r="C36" s="6"/>
      <c r="D36" s="50"/>
      <c r="E36" s="50"/>
      <c r="F36" s="6"/>
      <c r="G36" s="6"/>
      <c r="H36" s="6"/>
      <c r="I36" s="6"/>
      <c r="J36" s="14"/>
      <c r="K36" s="14"/>
      <c r="L36" s="14"/>
      <c r="M36" s="6"/>
      <c r="N36" s="6"/>
      <c r="O36" s="6"/>
      <c r="P36" s="6"/>
      <c r="Q36" s="9"/>
      <c r="R36" s="6"/>
    </row>
    <row r="37" spans="1:26" x14ac:dyDescent="0.2">
      <c r="A37" s="14"/>
      <c r="B37" s="14"/>
      <c r="C37" s="6"/>
      <c r="D37" s="33"/>
      <c r="E37" s="33"/>
      <c r="F37" s="33"/>
      <c r="G37" s="6"/>
      <c r="H37" s="6"/>
      <c r="I37" s="6"/>
      <c r="J37" s="46"/>
      <c r="K37" s="46"/>
      <c r="L37" s="46"/>
      <c r="M37" s="6"/>
      <c r="N37" s="6"/>
      <c r="O37" s="6"/>
      <c r="P37" s="6"/>
      <c r="Q37" s="6"/>
      <c r="R37" s="6"/>
    </row>
    <row r="38" spans="1:26" ht="15.75" x14ac:dyDescent="0.25">
      <c r="A38" s="46"/>
      <c r="B38" s="46"/>
      <c r="C38" s="6"/>
      <c r="D38" s="6"/>
      <c r="E38" s="10"/>
      <c r="F38" s="6"/>
      <c r="G38" s="6"/>
      <c r="H38" s="6"/>
      <c r="I38" s="6"/>
      <c r="J38" s="46"/>
      <c r="K38" s="46"/>
      <c r="L38" s="46"/>
      <c r="M38" s="6"/>
      <c r="N38" s="6"/>
      <c r="O38" s="6"/>
      <c r="P38" s="6"/>
      <c r="Q38" s="9"/>
      <c r="R38" s="6"/>
    </row>
    <row r="39" spans="1:26" x14ac:dyDescent="0.2">
      <c r="A39" s="46"/>
      <c r="B39" s="46"/>
      <c r="C39" s="6"/>
      <c r="D39" s="6"/>
      <c r="E39" s="34"/>
      <c r="F39" s="34"/>
      <c r="G39" s="10"/>
      <c r="H39" s="10"/>
      <c r="I39" s="10"/>
      <c r="J39" s="46"/>
      <c r="K39" s="46"/>
      <c r="L39" s="46"/>
      <c r="M39" s="6"/>
      <c r="N39" s="6"/>
      <c r="O39" s="6"/>
      <c r="P39" s="6"/>
      <c r="Q39" s="6"/>
      <c r="R39" s="6"/>
    </row>
    <row r="40" spans="1:26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"/>
      <c r="Z40" s="6"/>
    </row>
    <row r="41" spans="1:26" x14ac:dyDescent="0.2">
      <c r="A41" s="5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6"/>
      <c r="N41" s="6"/>
      <c r="O41" s="6"/>
      <c r="P41" s="6"/>
      <c r="Q41" s="6"/>
      <c r="R41" s="6"/>
    </row>
    <row r="42" spans="1:2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10"/>
      <c r="O42" s="6"/>
      <c r="P42" s="6"/>
      <c r="Q42" s="6"/>
      <c r="R42" s="6"/>
    </row>
    <row r="43" spans="1:26" x14ac:dyDescent="0.2">
      <c r="A43" s="16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6"/>
      <c r="O43" s="11"/>
      <c r="P43" s="11"/>
      <c r="Q43" s="13"/>
      <c r="R43" s="13"/>
      <c r="S43" s="3"/>
      <c r="T43" s="3"/>
      <c r="U43" s="3"/>
      <c r="V43" s="3"/>
      <c r="W43" s="3"/>
      <c r="X43" s="2"/>
    </row>
    <row r="44" spans="1:26" x14ac:dyDescent="0.2">
      <c r="A44" s="14"/>
      <c r="B44" s="19"/>
      <c r="C44" s="28"/>
      <c r="D44" s="18"/>
      <c r="E44" s="18"/>
      <c r="F44" s="18"/>
      <c r="G44" s="18"/>
      <c r="H44" s="18"/>
      <c r="I44" s="18"/>
      <c r="J44" s="18"/>
      <c r="K44" s="16"/>
      <c r="L44" s="16"/>
      <c r="M44" s="6"/>
      <c r="N44" s="6"/>
      <c r="O44" s="11"/>
      <c r="P44" s="11"/>
      <c r="Q44" s="13"/>
      <c r="R44" s="13"/>
      <c r="S44" s="3"/>
      <c r="T44" s="3"/>
      <c r="U44" s="3"/>
      <c r="V44" s="3"/>
      <c r="W44" s="3"/>
      <c r="X44" s="2"/>
    </row>
    <row r="45" spans="1:26" x14ac:dyDescent="0.2">
      <c r="A45" s="14"/>
      <c r="B45" s="19"/>
      <c r="C45" s="28"/>
      <c r="D45" s="18"/>
      <c r="E45" s="18"/>
      <c r="F45" s="18"/>
      <c r="G45" s="18"/>
      <c r="H45" s="18"/>
      <c r="I45" s="18"/>
      <c r="J45" s="18"/>
      <c r="K45" s="16"/>
      <c r="L45" s="16"/>
      <c r="M45" s="6"/>
      <c r="N45" s="6"/>
      <c r="O45" s="11"/>
      <c r="P45" s="11"/>
      <c r="Q45" s="13"/>
      <c r="R45" s="13"/>
      <c r="S45" s="3"/>
      <c r="T45" s="3"/>
      <c r="U45" s="3"/>
      <c r="V45" s="3"/>
      <c r="W45" s="3"/>
      <c r="X45" s="2"/>
    </row>
    <row r="46" spans="1:26" x14ac:dyDescent="0.2">
      <c r="A46" s="14"/>
      <c r="B46" s="19"/>
      <c r="C46" s="28"/>
      <c r="D46" s="18"/>
      <c r="E46" s="18"/>
      <c r="F46" s="18"/>
      <c r="G46" s="18"/>
      <c r="H46" s="18"/>
      <c r="I46" s="18"/>
      <c r="J46" s="18"/>
      <c r="K46" s="16"/>
      <c r="L46" s="16"/>
      <c r="M46" s="6"/>
      <c r="N46" s="6"/>
      <c r="O46" s="11"/>
      <c r="P46" s="11"/>
      <c r="Q46" s="13"/>
      <c r="R46" s="13"/>
      <c r="S46" s="3"/>
      <c r="T46" s="3"/>
      <c r="U46" s="3"/>
      <c r="V46" s="3"/>
      <c r="W46" s="3"/>
      <c r="X46" s="2"/>
    </row>
    <row r="47" spans="1:26" x14ac:dyDescent="0.2">
      <c r="A47" s="14"/>
      <c r="B47" s="14"/>
      <c r="C47" s="16"/>
      <c r="D47" s="18"/>
      <c r="E47" s="18"/>
      <c r="F47" s="18"/>
      <c r="G47" s="18"/>
      <c r="H47" s="18"/>
      <c r="I47" s="18"/>
      <c r="J47" s="18"/>
      <c r="K47" s="17"/>
      <c r="L47" s="17"/>
      <c r="M47" s="6"/>
      <c r="N47" s="6"/>
      <c r="O47" s="6"/>
      <c r="P47" s="6"/>
      <c r="Q47" s="13"/>
      <c r="R47" s="13"/>
      <c r="S47" s="3"/>
      <c r="T47" s="3"/>
      <c r="U47" s="3"/>
      <c r="V47" s="3"/>
      <c r="W47" s="3"/>
      <c r="X47" s="4"/>
    </row>
    <row r="48" spans="1:26" x14ac:dyDescent="0.2">
      <c r="A48" s="14"/>
      <c r="B48" s="14"/>
      <c r="C48" s="14"/>
      <c r="D48" s="18"/>
      <c r="E48" s="18"/>
      <c r="F48" s="18"/>
      <c r="G48" s="18"/>
      <c r="H48" s="18"/>
      <c r="I48" s="18"/>
      <c r="J48" s="18"/>
      <c r="K48" s="17"/>
      <c r="L48" s="17"/>
      <c r="M48" s="6"/>
      <c r="N48" s="6"/>
      <c r="O48" s="6"/>
      <c r="P48" s="6"/>
      <c r="Q48" s="6"/>
      <c r="R48" s="6"/>
    </row>
    <row r="49" spans="1:24" x14ac:dyDescent="0.2">
      <c r="A49" s="16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0"/>
      <c r="O49" s="6"/>
      <c r="P49" s="6"/>
      <c r="Q49" s="6"/>
      <c r="R49" s="6"/>
    </row>
    <row r="50" spans="1:24" x14ac:dyDescent="0.2">
      <c r="A50" s="14"/>
      <c r="B50" s="19"/>
      <c r="C50" s="28"/>
      <c r="D50" s="18"/>
      <c r="E50" s="18"/>
      <c r="F50" s="18"/>
      <c r="G50" s="18"/>
      <c r="H50" s="18"/>
      <c r="I50" s="18"/>
      <c r="J50" s="18"/>
      <c r="K50" s="16"/>
      <c r="L50" s="16"/>
      <c r="M50" s="6"/>
      <c r="N50" s="10"/>
      <c r="O50" s="6"/>
      <c r="P50" s="6"/>
      <c r="Q50" s="6"/>
      <c r="R50" s="6"/>
    </row>
    <row r="51" spans="1:24" x14ac:dyDescent="0.2">
      <c r="A51" s="14"/>
      <c r="B51" s="19"/>
      <c r="C51" s="28"/>
      <c r="D51" s="18"/>
      <c r="E51" s="18"/>
      <c r="F51" s="18"/>
      <c r="G51" s="18"/>
      <c r="H51" s="18"/>
      <c r="I51" s="18"/>
      <c r="J51" s="18"/>
      <c r="K51" s="16"/>
      <c r="L51" s="16"/>
      <c r="M51" s="6"/>
      <c r="N51" s="14"/>
      <c r="O51" s="16"/>
      <c r="P51" s="16"/>
      <c r="Q51" s="13"/>
      <c r="R51" s="13"/>
      <c r="S51" s="3"/>
      <c r="T51" s="3"/>
      <c r="U51" s="3"/>
      <c r="V51" s="3"/>
      <c r="W51" s="3"/>
      <c r="X51" s="3"/>
    </row>
    <row r="52" spans="1:24" x14ac:dyDescent="0.2">
      <c r="A52" s="14"/>
      <c r="B52" s="19"/>
      <c r="C52" s="28"/>
      <c r="D52" s="18"/>
      <c r="E52" s="18"/>
      <c r="F52" s="18"/>
      <c r="G52" s="18"/>
      <c r="H52" s="18"/>
      <c r="I52" s="18"/>
      <c r="J52" s="18"/>
      <c r="K52" s="16"/>
      <c r="L52" s="16"/>
      <c r="M52" s="6"/>
      <c r="N52" s="14"/>
      <c r="O52" s="16"/>
      <c r="P52" s="16"/>
      <c r="Q52" s="13"/>
      <c r="R52" s="13"/>
      <c r="S52" s="3"/>
      <c r="T52" s="3"/>
      <c r="U52" s="3"/>
      <c r="V52" s="3"/>
      <c r="W52" s="3"/>
      <c r="X52" s="3"/>
    </row>
    <row r="53" spans="1:24" x14ac:dyDescent="0.2">
      <c r="A53" s="14"/>
      <c r="B53" s="14"/>
      <c r="C53" s="16"/>
      <c r="D53" s="18"/>
      <c r="E53" s="18"/>
      <c r="F53" s="18"/>
      <c r="G53" s="18"/>
      <c r="H53" s="18"/>
      <c r="I53" s="18"/>
      <c r="J53" s="18"/>
      <c r="K53" s="17"/>
      <c r="L53" s="17"/>
      <c r="M53" s="6"/>
      <c r="N53" s="14"/>
      <c r="O53" s="16"/>
      <c r="P53" s="16"/>
      <c r="Q53" s="13"/>
      <c r="R53" s="13"/>
      <c r="S53" s="3"/>
      <c r="T53" s="3"/>
      <c r="U53" s="3"/>
      <c r="V53" s="3"/>
      <c r="W53" s="3"/>
      <c r="X53" s="3"/>
    </row>
    <row r="54" spans="1:24" x14ac:dyDescent="0.2">
      <c r="A54" s="14"/>
      <c r="B54" s="14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6"/>
      <c r="N54" s="6"/>
      <c r="O54" s="11"/>
      <c r="P54" s="11"/>
      <c r="Q54" s="13"/>
      <c r="R54" s="13"/>
      <c r="S54" s="3"/>
      <c r="T54" s="3"/>
      <c r="U54" s="3"/>
      <c r="V54" s="3"/>
      <c r="W54" s="3"/>
      <c r="X54" s="2"/>
    </row>
    <row r="55" spans="1:24" x14ac:dyDescent="0.2">
      <c r="A55" s="16"/>
      <c r="B55" s="1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6"/>
      <c r="O55" s="6"/>
      <c r="P55" s="6"/>
      <c r="Q55" s="13"/>
      <c r="R55" s="13"/>
      <c r="S55" s="3"/>
      <c r="T55" s="3"/>
      <c r="U55" s="3"/>
      <c r="V55" s="3"/>
      <c r="W55" s="3"/>
      <c r="X55" s="4"/>
    </row>
    <row r="56" spans="1:24" x14ac:dyDescent="0.2">
      <c r="A56" s="14"/>
      <c r="B56" s="19"/>
      <c r="C56" s="28"/>
      <c r="D56" s="18"/>
      <c r="E56" s="18"/>
      <c r="F56" s="18"/>
      <c r="G56" s="18"/>
      <c r="H56" s="18"/>
      <c r="I56" s="18"/>
      <c r="J56" s="18"/>
      <c r="K56" s="16"/>
      <c r="L56" s="16"/>
      <c r="M56" s="6"/>
      <c r="N56" s="10"/>
      <c r="O56" s="6"/>
      <c r="P56" s="6"/>
      <c r="Q56" s="6"/>
      <c r="R56" s="6"/>
    </row>
    <row r="57" spans="1:24" x14ac:dyDescent="0.2">
      <c r="A57" s="14"/>
      <c r="B57" s="19"/>
      <c r="C57" s="28"/>
      <c r="D57" s="18"/>
      <c r="E57" s="18"/>
      <c r="F57" s="18"/>
      <c r="G57" s="18"/>
      <c r="H57" s="18"/>
      <c r="I57" s="18"/>
      <c r="J57" s="18"/>
      <c r="K57" s="16"/>
      <c r="L57" s="16"/>
      <c r="M57" s="6"/>
      <c r="N57" s="6"/>
      <c r="O57" s="11"/>
      <c r="P57" s="11"/>
      <c r="Q57" s="13"/>
      <c r="R57" s="13"/>
      <c r="S57" s="3"/>
      <c r="T57" s="3"/>
      <c r="U57" s="3"/>
      <c r="V57" s="3"/>
      <c r="W57" s="3"/>
      <c r="X57" s="2"/>
    </row>
    <row r="58" spans="1:24" x14ac:dyDescent="0.2">
      <c r="A58" s="14"/>
      <c r="B58" s="19"/>
      <c r="C58" s="28"/>
      <c r="D58" s="18"/>
      <c r="E58" s="18"/>
      <c r="F58" s="18"/>
      <c r="G58" s="18"/>
      <c r="H58" s="18"/>
      <c r="I58" s="18"/>
      <c r="J58" s="18"/>
      <c r="K58" s="16"/>
      <c r="L58" s="16"/>
      <c r="M58" s="6"/>
      <c r="N58" s="10"/>
      <c r="O58" s="6"/>
      <c r="P58" s="6"/>
      <c r="Q58" s="6"/>
      <c r="R58" s="6"/>
    </row>
    <row r="59" spans="1:24" x14ac:dyDescent="0.2">
      <c r="A59" s="14"/>
      <c r="B59" s="14"/>
      <c r="C59" s="16"/>
      <c r="D59" s="18"/>
      <c r="E59" s="18"/>
      <c r="F59" s="18"/>
      <c r="G59" s="18"/>
      <c r="H59" s="18"/>
      <c r="I59" s="18"/>
      <c r="J59" s="18"/>
      <c r="K59" s="17"/>
      <c r="L59" s="17"/>
      <c r="M59" s="6"/>
      <c r="N59" s="14"/>
      <c r="O59" s="16"/>
      <c r="P59" s="16"/>
      <c r="Q59" s="13"/>
      <c r="R59" s="13"/>
      <c r="S59" s="3"/>
      <c r="T59" s="3"/>
      <c r="U59" s="3"/>
      <c r="V59" s="3"/>
      <c r="W59" s="3"/>
      <c r="X59" s="2"/>
    </row>
    <row r="60" spans="1:24" x14ac:dyDescent="0.2">
      <c r="A60" s="14"/>
      <c r="B60" s="14"/>
      <c r="C60" s="16"/>
      <c r="D60" s="18"/>
      <c r="E60" s="18"/>
      <c r="F60" s="18"/>
      <c r="G60" s="18"/>
      <c r="H60" s="18"/>
      <c r="I60" s="18"/>
      <c r="J60" s="18"/>
      <c r="K60" s="16"/>
      <c r="L60" s="16"/>
      <c r="M60" s="6"/>
      <c r="N60" s="14"/>
      <c r="O60" s="16"/>
      <c r="P60" s="16"/>
      <c r="Q60" s="13"/>
      <c r="R60" s="13"/>
      <c r="S60" s="3"/>
      <c r="T60" s="3"/>
      <c r="U60" s="3"/>
      <c r="V60" s="3"/>
      <c r="W60" s="3"/>
      <c r="X60" s="2"/>
    </row>
    <row r="61" spans="1:24" x14ac:dyDescent="0.2">
      <c r="A61" s="16"/>
      <c r="B61" s="1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4"/>
      <c r="O61" s="16"/>
      <c r="P61" s="16"/>
      <c r="Q61" s="13"/>
      <c r="R61" s="13"/>
      <c r="S61" s="3"/>
      <c r="T61" s="3"/>
      <c r="U61" s="3"/>
      <c r="V61" s="3"/>
      <c r="W61" s="3"/>
      <c r="X61" s="2"/>
    </row>
    <row r="62" spans="1:24" x14ac:dyDescent="0.2">
      <c r="A62" s="14"/>
      <c r="B62" s="19"/>
      <c r="C62" s="2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11"/>
      <c r="P62" s="11"/>
      <c r="Q62" s="13"/>
      <c r="R62" s="13"/>
      <c r="S62" s="3"/>
      <c r="T62" s="3"/>
      <c r="U62" s="3"/>
      <c r="V62" s="3"/>
      <c r="W62" s="3"/>
      <c r="X62" s="2"/>
    </row>
    <row r="63" spans="1:24" x14ac:dyDescent="0.2">
      <c r="A63" s="14"/>
      <c r="B63" s="19"/>
      <c r="C63" s="2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13"/>
      <c r="R63" s="13"/>
      <c r="S63" s="3"/>
      <c r="T63" s="3"/>
      <c r="U63" s="3"/>
      <c r="V63" s="3"/>
      <c r="W63" s="3"/>
      <c r="X63" s="4"/>
    </row>
    <row r="64" spans="1:24" x14ac:dyDescent="0.2">
      <c r="A64" s="14"/>
      <c r="B64" s="19"/>
      <c r="C64" s="2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11"/>
      <c r="P64" s="11"/>
      <c r="Q64" s="13"/>
      <c r="R64" s="13"/>
      <c r="S64" s="3"/>
      <c r="T64" s="3"/>
      <c r="U64" s="3"/>
      <c r="V64" s="3"/>
      <c r="W64" s="3"/>
      <c r="X64" s="2"/>
    </row>
    <row r="65" spans="1:24" x14ac:dyDescent="0.2">
      <c r="A65" s="14"/>
      <c r="B65" s="14"/>
      <c r="C65" s="16"/>
      <c r="D65" s="18"/>
      <c r="E65" s="18"/>
      <c r="F65" s="18"/>
      <c r="G65" s="18"/>
      <c r="H65" s="18"/>
      <c r="I65" s="18"/>
      <c r="J65" s="18"/>
      <c r="K65" s="17"/>
      <c r="L65" s="17"/>
      <c r="M65" s="6"/>
      <c r="N65" s="6"/>
      <c r="O65" s="11"/>
      <c r="P65" s="11"/>
      <c r="Q65" s="13"/>
      <c r="R65" s="13"/>
      <c r="S65" s="3"/>
      <c r="T65" s="3"/>
      <c r="U65" s="3"/>
      <c r="V65" s="3"/>
      <c r="W65" s="3"/>
      <c r="X65" s="2"/>
    </row>
    <row r="66" spans="1:24" x14ac:dyDescent="0.2">
      <c r="A66" s="14"/>
      <c r="B66" s="14"/>
      <c r="C66" s="16"/>
      <c r="D66" s="18"/>
      <c r="E66" s="18"/>
      <c r="F66" s="18"/>
      <c r="G66" s="18"/>
      <c r="H66" s="18"/>
      <c r="I66" s="18"/>
      <c r="J66" s="18"/>
      <c r="K66" s="16"/>
      <c r="L66" s="16"/>
      <c r="M66" s="6"/>
      <c r="N66" s="10"/>
      <c r="O66" s="6"/>
      <c r="P66" s="6"/>
      <c r="Q66" s="6"/>
      <c r="R66" s="6"/>
    </row>
    <row r="67" spans="1:24" x14ac:dyDescent="0.2">
      <c r="A67" s="16"/>
      <c r="B67" s="1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6"/>
      <c r="N67" s="14"/>
      <c r="O67" s="16"/>
      <c r="P67" s="16"/>
      <c r="Q67" s="13"/>
      <c r="R67" s="13"/>
      <c r="S67" s="3"/>
      <c r="T67" s="3"/>
      <c r="U67" s="3"/>
      <c r="V67" s="3"/>
      <c r="W67" s="3"/>
      <c r="X67" s="2"/>
    </row>
    <row r="68" spans="1:24" x14ac:dyDescent="0.2">
      <c r="A68" s="14"/>
      <c r="B68" s="19"/>
      <c r="C68" s="28"/>
      <c r="D68" s="18"/>
      <c r="E68" s="18"/>
      <c r="F68" s="18"/>
      <c r="G68" s="18"/>
      <c r="H68" s="18"/>
      <c r="I68" s="18"/>
      <c r="J68" s="18"/>
      <c r="K68" s="16"/>
      <c r="L68" s="16"/>
      <c r="M68" s="6"/>
      <c r="N68" s="14"/>
      <c r="O68" s="16"/>
      <c r="P68" s="16"/>
      <c r="Q68" s="13"/>
      <c r="R68" s="13"/>
      <c r="S68" s="3"/>
      <c r="T68" s="3"/>
      <c r="U68" s="3"/>
      <c r="V68" s="3"/>
      <c r="W68" s="3"/>
      <c r="X68" s="2"/>
    </row>
    <row r="69" spans="1:24" x14ac:dyDescent="0.2">
      <c r="A69" s="14"/>
      <c r="B69" s="19"/>
      <c r="C69" s="28"/>
      <c r="D69" s="18"/>
      <c r="E69" s="18"/>
      <c r="F69" s="18"/>
      <c r="G69" s="18"/>
      <c r="H69" s="18"/>
      <c r="I69" s="18"/>
      <c r="J69" s="18"/>
      <c r="K69" s="16"/>
      <c r="L69" s="16"/>
      <c r="M69" s="6"/>
      <c r="N69" s="14"/>
      <c r="O69" s="16"/>
      <c r="P69" s="16"/>
      <c r="Q69" s="13"/>
      <c r="R69" s="13"/>
      <c r="S69" s="3"/>
      <c r="T69" s="3"/>
      <c r="U69" s="3"/>
      <c r="V69" s="3"/>
      <c r="W69" s="3"/>
      <c r="X69" s="2"/>
    </row>
    <row r="70" spans="1:24" x14ac:dyDescent="0.2">
      <c r="A70" s="14"/>
      <c r="B70" s="19"/>
      <c r="C70" s="28"/>
      <c r="D70" s="18"/>
      <c r="E70" s="18"/>
      <c r="F70" s="18"/>
      <c r="G70" s="18"/>
      <c r="H70" s="18"/>
      <c r="I70" s="18"/>
      <c r="J70" s="18"/>
      <c r="K70" s="16"/>
      <c r="L70" s="16"/>
      <c r="M70" s="6"/>
      <c r="N70" s="6"/>
      <c r="O70" s="11"/>
      <c r="P70" s="11"/>
      <c r="Q70" s="13"/>
      <c r="R70" s="13"/>
      <c r="S70" s="3"/>
      <c r="T70" s="3"/>
      <c r="U70" s="3"/>
      <c r="V70" s="3"/>
      <c r="W70" s="3"/>
      <c r="X70" s="2"/>
    </row>
    <row r="71" spans="1:24" x14ac:dyDescent="0.2">
      <c r="A71" s="14"/>
      <c r="B71" s="14"/>
      <c r="C71" s="16"/>
      <c r="D71" s="18"/>
      <c r="E71" s="18"/>
      <c r="F71" s="18"/>
      <c r="G71" s="18"/>
      <c r="H71" s="18"/>
      <c r="I71" s="18"/>
      <c r="J71" s="18"/>
      <c r="K71" s="17"/>
      <c r="L71" s="17"/>
      <c r="M71" s="6"/>
      <c r="N71" s="6"/>
      <c r="O71" s="6"/>
      <c r="P71" s="6"/>
      <c r="Q71" s="13"/>
      <c r="R71" s="13"/>
      <c r="S71" s="3"/>
      <c r="T71" s="3"/>
      <c r="U71" s="3"/>
      <c r="V71" s="3"/>
      <c r="W71" s="3"/>
      <c r="X71" s="4"/>
    </row>
    <row r="72" spans="1:24" x14ac:dyDescent="0.2">
      <c r="A72" s="16"/>
      <c r="B72" s="1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/>
      <c r="N72" s="6"/>
      <c r="O72" s="11"/>
      <c r="P72" s="11"/>
      <c r="Q72" s="13"/>
      <c r="R72" s="13"/>
      <c r="S72" s="3"/>
      <c r="T72" s="3"/>
      <c r="U72" s="3"/>
      <c r="V72" s="3"/>
      <c r="W72" s="3"/>
      <c r="X72" s="2"/>
    </row>
    <row r="73" spans="1:24" x14ac:dyDescent="0.2">
      <c r="A73" s="14"/>
      <c r="B73" s="19"/>
      <c r="C73" s="28"/>
      <c r="D73" s="18"/>
      <c r="E73" s="18"/>
      <c r="F73" s="18"/>
      <c r="G73" s="18"/>
      <c r="H73" s="18"/>
      <c r="I73" s="18"/>
      <c r="J73" s="18"/>
      <c r="K73" s="16"/>
      <c r="L73" s="16"/>
      <c r="M73" s="6"/>
      <c r="N73" s="6"/>
      <c r="O73" s="11"/>
      <c r="P73" s="11"/>
      <c r="Q73" s="13"/>
      <c r="R73" s="13"/>
      <c r="S73" s="3"/>
      <c r="T73" s="3"/>
      <c r="U73" s="3"/>
      <c r="V73" s="3"/>
      <c r="W73" s="3"/>
      <c r="X73" s="2"/>
    </row>
    <row r="74" spans="1:24" x14ac:dyDescent="0.2">
      <c r="A74" s="14"/>
      <c r="B74" s="19"/>
      <c r="C74" s="28"/>
      <c r="D74" s="18"/>
      <c r="E74" s="18"/>
      <c r="F74" s="18"/>
      <c r="G74" s="18"/>
      <c r="H74" s="18"/>
      <c r="I74" s="18"/>
      <c r="J74" s="18"/>
      <c r="K74" s="16"/>
      <c r="L74" s="16"/>
      <c r="M74" s="6"/>
      <c r="N74" s="10"/>
      <c r="O74" s="6"/>
      <c r="P74" s="6"/>
      <c r="Q74" s="6"/>
      <c r="R74" s="6"/>
    </row>
    <row r="75" spans="1:24" x14ac:dyDescent="0.2">
      <c r="A75" s="14"/>
      <c r="B75" s="19"/>
      <c r="C75" s="28"/>
      <c r="D75" s="18"/>
      <c r="E75" s="18"/>
      <c r="F75" s="18"/>
      <c r="G75" s="18"/>
      <c r="H75" s="18"/>
      <c r="I75" s="18"/>
      <c r="J75" s="18"/>
      <c r="K75" s="16"/>
      <c r="L75" s="16"/>
      <c r="M75" s="6"/>
      <c r="N75" s="6"/>
      <c r="O75" s="11"/>
      <c r="P75" s="11"/>
      <c r="Q75" s="13"/>
      <c r="R75" s="13"/>
      <c r="S75" s="3"/>
      <c r="T75" s="3"/>
      <c r="U75" s="3"/>
      <c r="V75" s="3"/>
      <c r="W75" s="3"/>
      <c r="X75" s="2"/>
    </row>
    <row r="76" spans="1:24" x14ac:dyDescent="0.2">
      <c r="A76" s="14"/>
      <c r="B76" s="14"/>
      <c r="C76" s="16"/>
      <c r="D76" s="18"/>
      <c r="E76" s="18"/>
      <c r="F76" s="18"/>
      <c r="G76" s="18"/>
      <c r="H76" s="18"/>
      <c r="I76" s="18"/>
      <c r="J76" s="18"/>
      <c r="K76" s="17"/>
      <c r="L76" s="17"/>
      <c r="M76" s="6"/>
      <c r="N76" s="6"/>
      <c r="O76" s="11"/>
      <c r="P76" s="11"/>
      <c r="Q76" s="13"/>
      <c r="R76" s="13"/>
      <c r="S76" s="3"/>
      <c r="T76" s="3"/>
      <c r="U76" s="3"/>
      <c r="V76" s="3"/>
      <c r="W76" s="3"/>
      <c r="X76" s="2"/>
    </row>
    <row r="77" spans="1:24" x14ac:dyDescent="0.2">
      <c r="A77" s="14"/>
      <c r="B77" s="1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"/>
      <c r="N77" s="6"/>
      <c r="O77" s="11"/>
      <c r="P77" s="11"/>
      <c r="Q77" s="13"/>
      <c r="R77" s="13"/>
      <c r="S77" s="3"/>
      <c r="T77" s="3"/>
      <c r="U77" s="3"/>
      <c r="V77" s="3"/>
      <c r="W77" s="3"/>
      <c r="X77" s="2"/>
    </row>
    <row r="78" spans="1:24" x14ac:dyDescent="0.2">
      <c r="A78" s="14"/>
      <c r="B78" s="19"/>
      <c r="C78" s="28"/>
      <c r="D78" s="18"/>
      <c r="E78" s="18"/>
      <c r="F78" s="18"/>
      <c r="G78" s="18"/>
      <c r="H78" s="18"/>
      <c r="I78" s="18"/>
      <c r="J78" s="18"/>
      <c r="K78" s="18"/>
      <c r="L78" s="18"/>
      <c r="M78" s="6"/>
      <c r="N78" s="6"/>
      <c r="O78" s="11"/>
      <c r="P78" s="11"/>
      <c r="Q78" s="13"/>
      <c r="R78" s="13"/>
      <c r="S78" s="3"/>
      <c r="T78" s="3"/>
      <c r="U78" s="3"/>
      <c r="V78" s="3"/>
      <c r="W78" s="3"/>
      <c r="X78" s="2"/>
    </row>
    <row r="79" spans="1:24" x14ac:dyDescent="0.2">
      <c r="A79" s="14"/>
      <c r="B79" s="19"/>
      <c r="C79" s="28"/>
      <c r="D79" s="18"/>
      <c r="E79" s="18"/>
      <c r="F79" s="18"/>
      <c r="G79" s="18"/>
      <c r="H79" s="18"/>
      <c r="I79" s="18"/>
      <c r="J79" s="18"/>
      <c r="K79" s="18"/>
      <c r="L79" s="18"/>
      <c r="M79" s="6"/>
      <c r="N79" s="6"/>
      <c r="O79" s="6"/>
      <c r="P79" s="6"/>
      <c r="Q79" s="13"/>
      <c r="R79" s="13"/>
      <c r="S79" s="3"/>
      <c r="T79" s="3"/>
      <c r="U79" s="3"/>
      <c r="V79" s="3"/>
      <c r="W79" s="3"/>
      <c r="X79" s="4"/>
    </row>
    <row r="80" spans="1:24" x14ac:dyDescent="0.2">
      <c r="A80" s="14"/>
      <c r="B80" s="19"/>
      <c r="C80" s="28"/>
      <c r="D80" s="18"/>
      <c r="E80" s="18"/>
      <c r="F80" s="18"/>
      <c r="G80" s="18"/>
      <c r="H80" s="18"/>
      <c r="I80" s="18"/>
      <c r="J80" s="18"/>
      <c r="K80" s="18"/>
      <c r="L80" s="18"/>
      <c r="M80" s="6"/>
      <c r="N80" s="6"/>
      <c r="O80" s="6"/>
      <c r="P80" s="6"/>
      <c r="Q80" s="6"/>
      <c r="R80" s="6"/>
    </row>
    <row r="81" spans="1:18" x14ac:dyDescent="0.2">
      <c r="A81" s="14"/>
      <c r="B81" s="14"/>
      <c r="C81" s="16"/>
      <c r="D81" s="18"/>
      <c r="E81" s="18"/>
      <c r="F81" s="18"/>
      <c r="G81" s="18"/>
      <c r="H81" s="18"/>
      <c r="I81" s="18"/>
      <c r="J81" s="18"/>
      <c r="K81" s="17"/>
      <c r="L81" s="17"/>
      <c r="M81" s="6"/>
      <c r="N81" s="6"/>
      <c r="O81" s="6"/>
      <c r="P81" s="6"/>
      <c r="Q81" s="6"/>
      <c r="R81" s="6"/>
    </row>
    <row r="82" spans="1:18" x14ac:dyDescent="0.2">
      <c r="A82" s="16"/>
      <c r="B82" s="10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6"/>
      <c r="N82" s="6"/>
      <c r="O82" s="6"/>
      <c r="P82" s="6"/>
      <c r="Q82" s="6"/>
      <c r="R82" s="6"/>
    </row>
    <row r="83" spans="1:18" x14ac:dyDescent="0.2">
      <c r="A83" s="14"/>
      <c r="B83" s="14"/>
      <c r="C83" s="16"/>
      <c r="D83" s="18"/>
      <c r="E83" s="18"/>
      <c r="F83" s="18"/>
      <c r="G83" s="18"/>
      <c r="H83" s="18"/>
      <c r="I83" s="18"/>
      <c r="J83" s="18"/>
      <c r="K83" s="16"/>
      <c r="L83" s="16"/>
      <c r="M83" s="6"/>
      <c r="N83" s="6"/>
      <c r="O83" s="6"/>
      <c r="P83" s="6"/>
      <c r="Q83" s="6"/>
      <c r="R83" s="6"/>
    </row>
    <row r="84" spans="1:18" x14ac:dyDescent="0.2">
      <c r="A84" s="14"/>
      <c r="B84" s="14"/>
      <c r="C84" s="16"/>
      <c r="D84" s="18"/>
      <c r="E84" s="18"/>
      <c r="F84" s="18"/>
      <c r="G84" s="18"/>
      <c r="H84" s="18"/>
      <c r="I84" s="18"/>
      <c r="J84" s="18"/>
      <c r="K84" s="16"/>
      <c r="L84" s="16"/>
      <c r="M84" s="6"/>
      <c r="N84" s="6"/>
      <c r="O84" s="6"/>
      <c r="P84" s="6"/>
      <c r="Q84" s="6"/>
      <c r="R84" s="6"/>
    </row>
    <row r="85" spans="1:18" x14ac:dyDescent="0.2">
      <c r="A85" s="14"/>
      <c r="B85" s="14"/>
      <c r="C85" s="16"/>
      <c r="D85" s="18"/>
      <c r="E85" s="18"/>
      <c r="F85" s="18"/>
      <c r="G85" s="18"/>
      <c r="H85" s="18"/>
      <c r="I85" s="18"/>
      <c r="J85" s="18"/>
      <c r="K85" s="16"/>
      <c r="L85" s="16"/>
      <c r="M85" s="6"/>
      <c r="N85" s="6"/>
      <c r="O85" s="6"/>
      <c r="P85" s="6"/>
      <c r="Q85" s="6"/>
      <c r="R85" s="6"/>
    </row>
    <row r="86" spans="1:18" x14ac:dyDescent="0.2">
      <c r="A86" s="14"/>
      <c r="B86" s="14"/>
      <c r="C86" s="16"/>
      <c r="D86" s="18"/>
      <c r="E86" s="18"/>
      <c r="F86" s="18"/>
      <c r="G86" s="18"/>
      <c r="H86" s="18"/>
      <c r="I86" s="18"/>
      <c r="J86" s="18"/>
      <c r="K86" s="16"/>
      <c r="L86" s="16"/>
      <c r="M86" s="6"/>
      <c r="N86" s="6"/>
      <c r="O86" s="6"/>
      <c r="P86" s="6"/>
      <c r="Q86" s="6"/>
      <c r="R86" s="6"/>
    </row>
    <row r="87" spans="1:18" x14ac:dyDescent="0.2">
      <c r="A87" s="14"/>
      <c r="B87" s="14"/>
      <c r="C87" s="14"/>
      <c r="D87" s="18"/>
      <c r="E87" s="18"/>
      <c r="F87" s="18"/>
      <c r="G87" s="18"/>
      <c r="H87" s="18"/>
      <c r="I87" s="18"/>
      <c r="J87" s="18"/>
      <c r="K87" s="17"/>
      <c r="L87" s="17"/>
      <c r="M87" s="6"/>
      <c r="N87" s="6"/>
      <c r="O87" s="6"/>
      <c r="P87" s="6"/>
      <c r="Q87" s="6"/>
      <c r="R87" s="6"/>
    </row>
    <row r="88" spans="1:1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6"/>
      <c r="N88" s="6"/>
      <c r="O88" s="6"/>
      <c r="P88" s="6"/>
      <c r="Q88" s="6"/>
      <c r="R88" s="6"/>
    </row>
    <row r="89" spans="1:1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6"/>
      <c r="N89" s="6"/>
      <c r="O89" s="6"/>
      <c r="P89" s="6"/>
      <c r="Q89" s="6"/>
      <c r="R89" s="6"/>
    </row>
    <row r="90" spans="1:18" ht="15.75" x14ac:dyDescent="0.25">
      <c r="A90" s="14"/>
      <c r="B90" s="14"/>
      <c r="C90" s="9"/>
      <c r="D90" s="9"/>
      <c r="E90" s="6"/>
      <c r="F90" s="6"/>
      <c r="G90" s="6"/>
      <c r="H90" s="6"/>
      <c r="I90" s="6"/>
      <c r="J90" s="46"/>
      <c r="K90" s="46"/>
      <c r="L90" s="46"/>
      <c r="M90" s="6"/>
      <c r="N90" s="6"/>
      <c r="O90" s="6"/>
      <c r="P90" s="6"/>
      <c r="Q90" s="6"/>
      <c r="R90" s="6"/>
    </row>
    <row r="91" spans="1:18" ht="15.75" x14ac:dyDescent="0.25">
      <c r="A91" s="46"/>
      <c r="B91" s="46"/>
      <c r="C91" s="6"/>
      <c r="D91" s="50"/>
      <c r="E91" s="50"/>
      <c r="F91" s="6"/>
      <c r="G91" s="6"/>
      <c r="H91" s="6"/>
      <c r="I91" s="6"/>
      <c r="J91" s="14"/>
      <c r="K91" s="14"/>
      <c r="L91" s="14"/>
      <c r="M91" s="6"/>
      <c r="N91" s="6"/>
      <c r="O91" s="6"/>
      <c r="P91" s="6"/>
      <c r="Q91" s="6"/>
      <c r="R91" s="6"/>
    </row>
    <row r="92" spans="1:18" x14ac:dyDescent="0.2">
      <c r="A92" s="14"/>
      <c r="B92" s="14"/>
      <c r="C92" s="6"/>
      <c r="D92" s="33"/>
      <c r="E92" s="33"/>
      <c r="F92" s="33"/>
      <c r="G92" s="6"/>
      <c r="H92" s="6"/>
      <c r="I92" s="6"/>
      <c r="J92" s="46"/>
      <c r="K92" s="46"/>
      <c r="L92" s="46"/>
      <c r="M92" s="6"/>
      <c r="N92" s="6"/>
      <c r="O92" s="6"/>
      <c r="P92" s="6"/>
      <c r="Q92" s="6"/>
      <c r="R92" s="6"/>
    </row>
    <row r="93" spans="1:18" x14ac:dyDescent="0.2">
      <c r="A93" s="46"/>
      <c r="B93" s="46"/>
      <c r="C93" s="6"/>
      <c r="D93" s="6"/>
      <c r="E93" s="10"/>
      <c r="F93" s="6"/>
      <c r="G93" s="6"/>
      <c r="H93" s="6"/>
      <c r="I93" s="6"/>
      <c r="J93" s="46"/>
      <c r="K93" s="46"/>
      <c r="L93" s="46"/>
      <c r="M93" s="6"/>
      <c r="N93" s="6"/>
      <c r="O93" s="6"/>
      <c r="P93" s="6"/>
      <c r="Q93" s="6"/>
      <c r="R93" s="6"/>
    </row>
    <row r="94" spans="1:18" x14ac:dyDescent="0.2">
      <c r="A94" s="46"/>
      <c r="B94" s="46"/>
      <c r="C94" s="6"/>
      <c r="D94" s="6"/>
      <c r="E94" s="34"/>
      <c r="F94" s="34"/>
      <c r="G94" s="10"/>
      <c r="H94" s="10"/>
      <c r="I94" s="10"/>
      <c r="J94" s="46"/>
      <c r="K94" s="46"/>
      <c r="L94" s="46"/>
      <c r="M94" s="6"/>
      <c r="N94" s="6"/>
      <c r="O94" s="6"/>
      <c r="P94" s="6"/>
      <c r="Q94" s="6"/>
      <c r="R94" s="6"/>
    </row>
    <row r="95" spans="1:18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6"/>
      <c r="N95" s="6"/>
      <c r="O95" s="6"/>
      <c r="P95" s="6"/>
      <c r="Q95" s="6"/>
      <c r="R95" s="6"/>
    </row>
    <row r="96" spans="1:18" x14ac:dyDescent="0.2">
      <c r="A96" s="5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6"/>
      <c r="N96" s="6"/>
      <c r="O96" s="6"/>
      <c r="P96" s="6"/>
      <c r="Q96" s="6"/>
      <c r="R96" s="6"/>
    </row>
    <row r="97" spans="1:24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"/>
      <c r="N97" s="6"/>
      <c r="O97" s="6"/>
      <c r="P97" s="6"/>
      <c r="Q97" s="6"/>
      <c r="R97" s="6"/>
    </row>
    <row r="98" spans="1:24" x14ac:dyDescent="0.2">
      <c r="A98" s="16"/>
      <c r="B98" s="10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"/>
      <c r="N98" s="10"/>
      <c r="O98" s="6"/>
      <c r="P98" s="6"/>
      <c r="Q98" s="6"/>
      <c r="R98" s="6"/>
    </row>
    <row r="99" spans="1:24" x14ac:dyDescent="0.2">
      <c r="A99" s="14"/>
      <c r="B99" s="19"/>
      <c r="C99" s="16"/>
      <c r="D99" s="18"/>
      <c r="E99" s="18"/>
      <c r="F99" s="18"/>
      <c r="G99" s="18"/>
      <c r="H99" s="18"/>
      <c r="I99" s="18"/>
      <c r="J99" s="18"/>
      <c r="K99" s="18"/>
      <c r="L99" s="18"/>
      <c r="M99" s="6"/>
      <c r="N99" s="21"/>
      <c r="O99" s="22"/>
      <c r="P99" s="22"/>
      <c r="Q99" s="13"/>
      <c r="R99" s="13"/>
      <c r="S99" s="3"/>
      <c r="T99" s="3"/>
      <c r="U99" s="3"/>
      <c r="V99" s="3"/>
      <c r="W99" s="3"/>
      <c r="X99" s="2"/>
    </row>
    <row r="100" spans="1:24" x14ac:dyDescent="0.2">
      <c r="A100" s="14"/>
      <c r="B100" s="19"/>
      <c r="C100" s="16"/>
      <c r="D100" s="18"/>
      <c r="E100" s="18"/>
      <c r="F100" s="18"/>
      <c r="G100" s="18"/>
      <c r="H100" s="18"/>
      <c r="I100" s="18"/>
      <c r="J100" s="18"/>
      <c r="K100" s="18"/>
      <c r="L100" s="18"/>
      <c r="M100" s="6"/>
      <c r="N100" s="21"/>
      <c r="O100" s="22"/>
      <c r="P100" s="22"/>
      <c r="Q100" s="13"/>
      <c r="R100" s="13"/>
      <c r="S100" s="3"/>
      <c r="T100" s="3"/>
      <c r="U100" s="3"/>
      <c r="V100" s="3"/>
      <c r="W100" s="3"/>
      <c r="X100" s="2"/>
    </row>
    <row r="101" spans="1:24" x14ac:dyDescent="0.2">
      <c r="A101" s="14"/>
      <c r="B101" s="19"/>
      <c r="C101" s="16"/>
      <c r="D101" s="18"/>
      <c r="E101" s="18"/>
      <c r="F101" s="18"/>
      <c r="G101" s="18"/>
      <c r="H101" s="18"/>
      <c r="I101" s="18"/>
      <c r="J101" s="18"/>
      <c r="K101" s="18"/>
      <c r="L101" s="18"/>
      <c r="M101" s="6"/>
      <c r="N101" s="21"/>
      <c r="O101" s="22"/>
      <c r="P101" s="22"/>
      <c r="Q101" s="13"/>
      <c r="R101" s="13"/>
      <c r="S101" s="3"/>
      <c r="T101" s="3"/>
      <c r="U101" s="3"/>
      <c r="V101" s="3"/>
      <c r="W101" s="3"/>
      <c r="X101" s="2"/>
    </row>
    <row r="102" spans="1:24" x14ac:dyDescent="0.2">
      <c r="A102" s="14"/>
      <c r="B102" s="14"/>
      <c r="C102" s="16"/>
      <c r="D102" s="18"/>
      <c r="E102" s="18"/>
      <c r="F102" s="18"/>
      <c r="G102" s="18"/>
      <c r="H102" s="18"/>
      <c r="I102" s="18"/>
      <c r="J102" s="18"/>
      <c r="K102" s="17"/>
      <c r="L102" s="17"/>
      <c r="M102" s="6"/>
      <c r="N102" s="6"/>
      <c r="O102" s="11"/>
      <c r="P102" s="11"/>
      <c r="Q102" s="13"/>
      <c r="R102" s="13"/>
      <c r="S102" s="3"/>
      <c r="T102" s="3"/>
      <c r="U102" s="3"/>
      <c r="V102" s="3"/>
      <c r="W102" s="3"/>
      <c r="X102" s="4"/>
    </row>
    <row r="103" spans="1:24" x14ac:dyDescent="0.2">
      <c r="A103" s="14"/>
      <c r="B103" s="14"/>
      <c r="C103" s="14"/>
      <c r="D103" s="18"/>
      <c r="E103" s="18"/>
      <c r="F103" s="18"/>
      <c r="G103" s="18"/>
      <c r="H103" s="18"/>
      <c r="I103" s="18"/>
      <c r="J103" s="18"/>
      <c r="K103" s="17"/>
      <c r="L103" s="17"/>
      <c r="M103" s="6"/>
      <c r="N103" s="6"/>
      <c r="O103" s="6"/>
      <c r="P103" s="6"/>
      <c r="Q103" s="6"/>
      <c r="R103" s="6"/>
    </row>
    <row r="104" spans="1:24" x14ac:dyDescent="0.2">
      <c r="A104" s="16"/>
      <c r="B104" s="1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6"/>
      <c r="N104" s="6"/>
      <c r="O104" s="6"/>
      <c r="P104" s="6"/>
      <c r="Q104" s="6"/>
      <c r="R104" s="6"/>
    </row>
    <row r="105" spans="1:24" x14ac:dyDescent="0.2">
      <c r="A105" s="14"/>
      <c r="B105" s="19"/>
      <c r="C105" s="16"/>
      <c r="D105" s="18"/>
      <c r="E105" s="18"/>
      <c r="F105" s="18"/>
      <c r="G105" s="18"/>
      <c r="H105" s="18"/>
      <c r="I105" s="18"/>
      <c r="J105" s="18"/>
      <c r="K105" s="16"/>
      <c r="L105" s="16"/>
      <c r="M105" s="6"/>
      <c r="N105" s="6"/>
      <c r="O105" s="6"/>
      <c r="P105" s="6"/>
      <c r="Q105" s="6"/>
      <c r="R105" s="6"/>
    </row>
    <row r="106" spans="1:24" x14ac:dyDescent="0.2">
      <c r="A106" s="14"/>
      <c r="B106" s="19"/>
      <c r="C106" s="16"/>
      <c r="D106" s="18"/>
      <c r="E106" s="18"/>
      <c r="F106" s="18"/>
      <c r="G106" s="18"/>
      <c r="H106" s="18"/>
      <c r="I106" s="18"/>
      <c r="J106" s="18"/>
      <c r="K106" s="16"/>
      <c r="L106" s="16"/>
      <c r="M106" s="6"/>
      <c r="N106" s="6"/>
      <c r="O106" s="6"/>
      <c r="P106" s="6"/>
      <c r="Q106" s="6"/>
      <c r="R106" s="6"/>
    </row>
    <row r="107" spans="1:24" x14ac:dyDescent="0.2">
      <c r="A107" s="14"/>
      <c r="B107" s="19"/>
      <c r="C107" s="16"/>
      <c r="D107" s="18"/>
      <c r="E107" s="18"/>
      <c r="F107" s="18"/>
      <c r="G107" s="18"/>
      <c r="H107" s="18"/>
      <c r="I107" s="18"/>
      <c r="J107" s="18"/>
      <c r="K107" s="16"/>
      <c r="L107" s="16"/>
      <c r="M107" s="6"/>
      <c r="N107" s="6"/>
      <c r="O107" s="6"/>
      <c r="P107" s="6"/>
      <c r="Q107" s="6"/>
      <c r="R107" s="6"/>
    </row>
    <row r="108" spans="1:24" x14ac:dyDescent="0.2">
      <c r="A108" s="14"/>
      <c r="B108" s="14"/>
      <c r="C108" s="16"/>
      <c r="D108" s="18"/>
      <c r="E108" s="18"/>
      <c r="F108" s="18"/>
      <c r="G108" s="18"/>
      <c r="H108" s="18"/>
      <c r="I108" s="18"/>
      <c r="J108" s="18"/>
      <c r="K108" s="17"/>
      <c r="L108" s="17"/>
      <c r="M108" s="6"/>
      <c r="N108" s="6"/>
      <c r="O108" s="6"/>
      <c r="P108" s="6"/>
      <c r="Q108" s="6"/>
      <c r="R108" s="6"/>
    </row>
    <row r="109" spans="1:24" x14ac:dyDescent="0.2">
      <c r="A109" s="14"/>
      <c r="B109" s="14"/>
      <c r="C109" s="14"/>
      <c r="D109" s="18"/>
      <c r="E109" s="18"/>
      <c r="F109" s="18"/>
      <c r="G109" s="18"/>
      <c r="H109" s="18"/>
      <c r="I109" s="18"/>
      <c r="J109" s="18"/>
      <c r="K109" s="17"/>
      <c r="L109" s="17"/>
      <c r="M109" s="6"/>
      <c r="N109" s="6"/>
      <c r="O109" s="6"/>
      <c r="P109" s="6"/>
      <c r="Q109" s="6"/>
      <c r="R109" s="6"/>
    </row>
    <row r="110" spans="1:24" x14ac:dyDescent="0.2">
      <c r="A110" s="16"/>
      <c r="B110" s="1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6"/>
      <c r="N110" s="6"/>
      <c r="O110" s="6"/>
      <c r="P110" s="6"/>
      <c r="Q110" s="6"/>
      <c r="R110" s="6"/>
    </row>
    <row r="111" spans="1:24" x14ac:dyDescent="0.2">
      <c r="A111" s="14"/>
      <c r="B111" s="19"/>
      <c r="C111" s="16"/>
      <c r="D111" s="18"/>
      <c r="E111" s="18"/>
      <c r="F111" s="18"/>
      <c r="G111" s="18"/>
      <c r="H111" s="18"/>
      <c r="I111" s="18"/>
      <c r="J111" s="18"/>
      <c r="K111" s="16"/>
      <c r="L111" s="16"/>
      <c r="M111" s="6"/>
      <c r="N111" s="6"/>
      <c r="O111" s="6"/>
      <c r="P111" s="6"/>
      <c r="Q111" s="6"/>
      <c r="R111" s="6"/>
    </row>
    <row r="112" spans="1:24" x14ac:dyDescent="0.2">
      <c r="A112" s="14"/>
      <c r="B112" s="19"/>
      <c r="C112" s="16"/>
      <c r="D112" s="18"/>
      <c r="E112" s="18"/>
      <c r="F112" s="18"/>
      <c r="G112" s="18"/>
      <c r="H112" s="18"/>
      <c r="I112" s="18"/>
      <c r="J112" s="18"/>
      <c r="K112" s="16"/>
      <c r="L112" s="16"/>
      <c r="M112" s="6"/>
      <c r="N112" s="6"/>
      <c r="O112" s="6"/>
      <c r="P112" s="6"/>
      <c r="Q112" s="6"/>
      <c r="R112" s="6"/>
    </row>
    <row r="113" spans="1:18" x14ac:dyDescent="0.2">
      <c r="A113" s="14"/>
      <c r="B113" s="19"/>
      <c r="C113" s="16"/>
      <c r="D113" s="18"/>
      <c r="E113" s="18"/>
      <c r="F113" s="18"/>
      <c r="G113" s="18"/>
      <c r="H113" s="18"/>
      <c r="I113" s="18"/>
      <c r="J113" s="18"/>
      <c r="K113" s="16"/>
      <c r="L113" s="16"/>
      <c r="M113" s="6"/>
      <c r="N113" s="6"/>
      <c r="O113" s="6"/>
      <c r="P113" s="6"/>
      <c r="Q113" s="6"/>
      <c r="R113" s="6"/>
    </row>
    <row r="114" spans="1:18" x14ac:dyDescent="0.2">
      <c r="A114" s="14"/>
      <c r="B114" s="14"/>
      <c r="C114" s="16"/>
      <c r="D114" s="18"/>
      <c r="E114" s="18"/>
      <c r="F114" s="18"/>
      <c r="G114" s="18"/>
      <c r="H114" s="18"/>
      <c r="I114" s="18"/>
      <c r="J114" s="18"/>
      <c r="K114" s="17"/>
      <c r="L114" s="17"/>
      <c r="M114" s="6"/>
      <c r="N114" s="6"/>
      <c r="O114" s="6"/>
      <c r="P114" s="6"/>
      <c r="Q114" s="6"/>
      <c r="R114" s="6"/>
    </row>
    <row r="115" spans="1:18" x14ac:dyDescent="0.2">
      <c r="A115" s="14"/>
      <c r="B115" s="14"/>
      <c r="C115" s="14"/>
      <c r="D115" s="18"/>
      <c r="E115" s="18"/>
      <c r="F115" s="18"/>
      <c r="G115" s="18"/>
      <c r="H115" s="18"/>
      <c r="I115" s="18"/>
      <c r="J115" s="18"/>
      <c r="K115" s="17"/>
      <c r="L115" s="17"/>
      <c r="M115" s="6"/>
      <c r="N115" s="6"/>
      <c r="O115" s="6"/>
      <c r="P115" s="6"/>
      <c r="Q115" s="6"/>
      <c r="R115" s="6"/>
    </row>
    <row r="116" spans="1:18" x14ac:dyDescent="0.2">
      <c r="A116" s="16"/>
      <c r="B116" s="10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6"/>
      <c r="N116" s="6"/>
      <c r="O116" s="6"/>
      <c r="P116" s="6"/>
      <c r="Q116" s="6"/>
      <c r="R116" s="6"/>
    </row>
    <row r="117" spans="1:18" x14ac:dyDescent="0.2">
      <c r="A117" s="14"/>
      <c r="B117" s="19"/>
      <c r="C117" s="16"/>
      <c r="D117" s="18"/>
      <c r="E117" s="18"/>
      <c r="F117" s="18"/>
      <c r="G117" s="18"/>
      <c r="H117" s="18"/>
      <c r="I117" s="18"/>
      <c r="J117" s="18"/>
      <c r="K117" s="16"/>
      <c r="L117" s="16"/>
      <c r="M117" s="6"/>
      <c r="N117" s="6"/>
      <c r="O117" s="6"/>
      <c r="P117" s="6"/>
      <c r="Q117" s="6"/>
      <c r="R117" s="6"/>
    </row>
    <row r="118" spans="1:18" x14ac:dyDescent="0.2">
      <c r="A118" s="14"/>
      <c r="B118" s="19"/>
      <c r="C118" s="16"/>
      <c r="D118" s="18"/>
      <c r="E118" s="18"/>
      <c r="F118" s="18"/>
      <c r="G118" s="18"/>
      <c r="H118" s="18"/>
      <c r="I118" s="18"/>
      <c r="J118" s="18"/>
      <c r="K118" s="16"/>
      <c r="L118" s="16"/>
      <c r="M118" s="6"/>
      <c r="N118" s="6"/>
      <c r="O118" s="6"/>
      <c r="P118" s="6"/>
      <c r="Q118" s="6"/>
      <c r="R118" s="6"/>
    </row>
    <row r="119" spans="1:18" x14ac:dyDescent="0.2">
      <c r="A119" s="14"/>
      <c r="B119" s="19"/>
      <c r="C119" s="16"/>
      <c r="D119" s="18"/>
      <c r="E119" s="18"/>
      <c r="F119" s="18"/>
      <c r="G119" s="18"/>
      <c r="H119" s="18"/>
      <c r="I119" s="18"/>
      <c r="J119" s="18"/>
      <c r="K119" s="16"/>
      <c r="L119" s="16"/>
      <c r="M119" s="6"/>
      <c r="N119" s="6"/>
      <c r="O119" s="6"/>
      <c r="P119" s="6"/>
      <c r="Q119" s="6"/>
      <c r="R119" s="6"/>
    </row>
    <row r="120" spans="1:18" x14ac:dyDescent="0.2">
      <c r="A120" s="14"/>
      <c r="B120" s="14"/>
      <c r="C120" s="16"/>
      <c r="D120" s="18"/>
      <c r="E120" s="18"/>
      <c r="F120" s="18"/>
      <c r="G120" s="18"/>
      <c r="H120" s="18"/>
      <c r="I120" s="18"/>
      <c r="J120" s="18"/>
      <c r="K120" s="17"/>
      <c r="L120" s="17"/>
      <c r="M120" s="6"/>
      <c r="N120" s="6"/>
      <c r="O120" s="6"/>
      <c r="P120" s="6"/>
      <c r="Q120" s="6"/>
      <c r="R120" s="6"/>
    </row>
    <row r="121" spans="1:18" x14ac:dyDescent="0.2">
      <c r="A121" s="14"/>
      <c r="B121" s="14"/>
      <c r="C121" s="16"/>
      <c r="D121" s="18"/>
      <c r="E121" s="18"/>
      <c r="F121" s="18"/>
      <c r="G121" s="18"/>
      <c r="H121" s="18"/>
      <c r="I121" s="18"/>
      <c r="J121" s="18"/>
      <c r="K121" s="16"/>
      <c r="L121" s="16"/>
      <c r="M121" s="6"/>
      <c r="N121" s="6"/>
      <c r="O121" s="6"/>
      <c r="P121" s="6"/>
      <c r="Q121" s="6"/>
      <c r="R121" s="6"/>
    </row>
    <row r="122" spans="1:18" x14ac:dyDescent="0.2">
      <c r="A122" s="16"/>
      <c r="B122" s="10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6"/>
      <c r="N122" s="6"/>
      <c r="O122" s="6"/>
      <c r="P122" s="6"/>
      <c r="Q122" s="6"/>
      <c r="R122" s="6"/>
    </row>
    <row r="123" spans="1:18" x14ac:dyDescent="0.2">
      <c r="A123" s="14"/>
      <c r="B123" s="19"/>
      <c r="C123" s="16"/>
      <c r="D123" s="18"/>
      <c r="E123" s="18"/>
      <c r="F123" s="18"/>
      <c r="G123" s="18"/>
      <c r="H123" s="18"/>
      <c r="I123" s="18"/>
      <c r="J123" s="18"/>
      <c r="K123" s="16"/>
      <c r="L123" s="16"/>
      <c r="M123" s="6"/>
      <c r="N123" s="6"/>
      <c r="O123" s="6"/>
      <c r="P123" s="6"/>
      <c r="Q123" s="6"/>
      <c r="R123" s="6"/>
    </row>
    <row r="124" spans="1:18" x14ac:dyDescent="0.2">
      <c r="A124" s="14"/>
      <c r="B124" s="19"/>
      <c r="C124" s="16"/>
      <c r="D124" s="18"/>
      <c r="E124" s="18"/>
      <c r="F124" s="18"/>
      <c r="G124" s="18"/>
      <c r="H124" s="18"/>
      <c r="I124" s="18"/>
      <c r="J124" s="18"/>
      <c r="K124" s="16"/>
      <c r="L124" s="16"/>
      <c r="M124" s="6"/>
      <c r="N124" s="6"/>
      <c r="O124" s="6"/>
      <c r="P124" s="6"/>
      <c r="Q124" s="6"/>
      <c r="R124" s="6"/>
    </row>
    <row r="125" spans="1:18" x14ac:dyDescent="0.2">
      <c r="A125" s="14"/>
      <c r="B125" s="10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6"/>
      <c r="N125" s="6"/>
      <c r="O125" s="6"/>
      <c r="P125" s="6"/>
      <c r="Q125" s="6"/>
      <c r="R125" s="6"/>
    </row>
    <row r="126" spans="1:18" x14ac:dyDescent="0.2">
      <c r="A126" s="14"/>
      <c r="B126" s="19"/>
      <c r="C126" s="16"/>
      <c r="D126" s="18"/>
      <c r="E126" s="18"/>
      <c r="F126" s="18"/>
      <c r="G126" s="18"/>
      <c r="H126" s="18"/>
      <c r="I126" s="18"/>
      <c r="J126" s="18"/>
      <c r="K126" s="16"/>
      <c r="L126" s="16"/>
      <c r="M126" s="6"/>
      <c r="N126" s="6"/>
      <c r="O126" s="6"/>
      <c r="P126" s="6"/>
      <c r="Q126" s="6"/>
      <c r="R126" s="6"/>
    </row>
    <row r="127" spans="1:18" x14ac:dyDescent="0.2">
      <c r="A127" s="14"/>
      <c r="B127" s="19"/>
      <c r="C127" s="16"/>
      <c r="D127" s="18"/>
      <c r="E127" s="18"/>
      <c r="F127" s="18"/>
      <c r="G127" s="18"/>
      <c r="H127" s="18"/>
      <c r="I127" s="18"/>
      <c r="J127" s="18"/>
      <c r="K127" s="16"/>
      <c r="L127" s="16"/>
      <c r="M127" s="6"/>
      <c r="N127" s="6"/>
      <c r="O127" s="6"/>
      <c r="P127" s="6"/>
      <c r="Q127" s="6"/>
      <c r="R127" s="6"/>
    </row>
    <row r="128" spans="1:18" x14ac:dyDescent="0.2">
      <c r="A128" s="16"/>
      <c r="B128" s="19"/>
      <c r="C128" s="16"/>
      <c r="D128" s="18"/>
      <c r="E128" s="18"/>
      <c r="F128" s="18"/>
      <c r="G128" s="18"/>
      <c r="H128" s="18"/>
      <c r="I128" s="18"/>
      <c r="J128" s="18"/>
      <c r="K128" s="16"/>
      <c r="L128" s="16"/>
      <c r="M128" s="6"/>
      <c r="N128" s="6"/>
      <c r="O128" s="6"/>
      <c r="P128" s="6"/>
      <c r="Q128" s="6"/>
      <c r="R128" s="6"/>
    </row>
    <row r="129" spans="1:18" x14ac:dyDescent="0.2">
      <c r="A129" s="14"/>
      <c r="B129" s="14"/>
      <c r="C129" s="16"/>
      <c r="D129" s="18"/>
      <c r="E129" s="18"/>
      <c r="F129" s="18"/>
      <c r="G129" s="18"/>
      <c r="H129" s="18"/>
      <c r="I129" s="18"/>
      <c r="J129" s="18"/>
      <c r="K129" s="17"/>
      <c r="L129" s="17"/>
      <c r="M129" s="6"/>
      <c r="N129" s="6"/>
      <c r="O129" s="6"/>
      <c r="P129" s="6"/>
      <c r="Q129" s="6"/>
      <c r="R129" s="6"/>
    </row>
    <row r="130" spans="1:18" x14ac:dyDescent="0.2">
      <c r="A130" s="14"/>
      <c r="B130" s="19"/>
      <c r="C130" s="16"/>
      <c r="D130" s="18"/>
      <c r="E130" s="18"/>
      <c r="F130" s="18"/>
      <c r="G130" s="18"/>
      <c r="H130" s="18"/>
      <c r="I130" s="18"/>
      <c r="J130" s="18"/>
      <c r="K130" s="16"/>
      <c r="L130" s="16"/>
      <c r="M130" s="6"/>
      <c r="N130" s="6"/>
      <c r="O130" s="6"/>
      <c r="P130" s="6"/>
      <c r="Q130" s="6"/>
      <c r="R130" s="6"/>
    </row>
    <row r="131" spans="1:18" x14ac:dyDescent="0.2">
      <c r="A131" s="14"/>
      <c r="B131" s="19"/>
      <c r="C131" s="16"/>
      <c r="D131" s="18"/>
      <c r="E131" s="18"/>
      <c r="F131" s="18"/>
      <c r="G131" s="18"/>
      <c r="H131" s="18"/>
      <c r="I131" s="18"/>
      <c r="J131" s="18"/>
      <c r="K131" s="16"/>
      <c r="L131" s="16"/>
      <c r="M131" s="6"/>
      <c r="N131" s="6"/>
      <c r="O131" s="6"/>
      <c r="P131" s="6"/>
      <c r="Q131" s="6"/>
      <c r="R131" s="6"/>
    </row>
    <row r="132" spans="1:18" x14ac:dyDescent="0.2">
      <c r="A132" s="14"/>
      <c r="B132" s="14"/>
      <c r="C132" s="16"/>
      <c r="D132" s="18"/>
      <c r="E132" s="18"/>
      <c r="F132" s="18"/>
      <c r="G132" s="18"/>
      <c r="H132" s="18"/>
      <c r="I132" s="18"/>
      <c r="J132" s="18"/>
      <c r="K132" s="17"/>
      <c r="L132" s="17"/>
      <c r="M132" s="6"/>
      <c r="N132" s="6"/>
      <c r="O132" s="6"/>
      <c r="P132" s="6"/>
      <c r="Q132" s="6"/>
      <c r="R132" s="6"/>
    </row>
    <row r="133" spans="1:18" x14ac:dyDescent="0.2">
      <c r="A133" s="14"/>
      <c r="B133" s="10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6"/>
      <c r="N133" s="6"/>
      <c r="O133" s="6"/>
      <c r="P133" s="6"/>
      <c r="Q133" s="6"/>
      <c r="R133" s="6"/>
    </row>
    <row r="134" spans="1:18" x14ac:dyDescent="0.2">
      <c r="A134" s="14"/>
      <c r="B134" s="19"/>
      <c r="C134" s="16"/>
      <c r="D134" s="18"/>
      <c r="E134" s="18"/>
      <c r="F134" s="18"/>
      <c r="G134" s="18"/>
      <c r="H134" s="18"/>
      <c r="I134" s="18"/>
      <c r="J134" s="18"/>
      <c r="K134" s="16"/>
      <c r="L134" s="16"/>
      <c r="M134" s="6"/>
      <c r="N134" s="6"/>
      <c r="O134" s="6"/>
      <c r="P134" s="6"/>
      <c r="Q134" s="6"/>
      <c r="R134" s="6"/>
    </row>
    <row r="135" spans="1:18" x14ac:dyDescent="0.2">
      <c r="A135" s="6"/>
      <c r="B135" s="25"/>
      <c r="C135" s="26"/>
      <c r="D135" s="13"/>
      <c r="E135" s="13"/>
      <c r="F135" s="13"/>
      <c r="G135" s="13"/>
      <c r="H135" s="13"/>
      <c r="I135" s="13"/>
      <c r="J135" s="13"/>
      <c r="K135" s="11"/>
      <c r="L135" s="11"/>
      <c r="M135" s="6"/>
      <c r="N135" s="6"/>
      <c r="O135" s="6"/>
      <c r="P135" s="6"/>
      <c r="Q135" s="6"/>
      <c r="R135" s="6"/>
    </row>
    <row r="136" spans="1:18" x14ac:dyDescent="0.2">
      <c r="A136" s="6"/>
      <c r="B136" s="25"/>
      <c r="C136" s="26"/>
      <c r="D136" s="13"/>
      <c r="E136" s="13"/>
      <c r="F136" s="13"/>
      <c r="G136" s="13"/>
      <c r="H136" s="13"/>
      <c r="I136" s="13"/>
      <c r="J136" s="13"/>
      <c r="K136" s="11"/>
      <c r="L136" s="11"/>
      <c r="M136" s="6"/>
      <c r="N136" s="6"/>
      <c r="O136" s="6"/>
      <c r="P136" s="6"/>
      <c r="Q136" s="6"/>
      <c r="R136" s="6"/>
    </row>
    <row r="137" spans="1:18" x14ac:dyDescent="0.2">
      <c r="A137" s="6"/>
      <c r="B137" s="6"/>
      <c r="C137" s="11"/>
      <c r="D137" s="13"/>
      <c r="E137" s="13"/>
      <c r="F137" s="13"/>
      <c r="G137" s="13"/>
      <c r="H137" s="13"/>
      <c r="I137" s="13"/>
      <c r="J137" s="13"/>
      <c r="K137" s="17"/>
      <c r="L137" s="17"/>
      <c r="M137" s="6"/>
      <c r="N137" s="6"/>
      <c r="O137" s="6"/>
      <c r="P137" s="6"/>
      <c r="Q137" s="6"/>
      <c r="R137" s="6"/>
    </row>
    <row r="138" spans="1:18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 x14ac:dyDescent="0.25">
      <c r="A145" s="14"/>
      <c r="B145" s="14"/>
      <c r="C145" s="9"/>
      <c r="D145" s="9"/>
      <c r="E145" s="6"/>
      <c r="F145" s="6"/>
      <c r="G145" s="6"/>
      <c r="H145" s="6"/>
      <c r="I145" s="6"/>
      <c r="J145" s="46"/>
      <c r="K145" s="46"/>
      <c r="L145" s="46"/>
      <c r="M145" s="6"/>
      <c r="N145" s="6"/>
      <c r="O145" s="6"/>
      <c r="P145" s="6"/>
      <c r="Q145" s="6"/>
      <c r="R145" s="6"/>
    </row>
    <row r="146" spans="1:18" ht="15.75" x14ac:dyDescent="0.25">
      <c r="A146" s="46"/>
      <c r="B146" s="46"/>
      <c r="C146" s="6"/>
      <c r="D146" s="50"/>
      <c r="E146" s="50"/>
      <c r="F146" s="6"/>
      <c r="G146" s="6"/>
      <c r="H146" s="6"/>
      <c r="I146" s="6"/>
      <c r="J146" s="14"/>
      <c r="K146" s="14"/>
      <c r="L146" s="14"/>
      <c r="M146" s="6"/>
      <c r="N146" s="6"/>
      <c r="O146" s="6"/>
      <c r="P146" s="6"/>
      <c r="Q146" s="6"/>
      <c r="R146" s="6"/>
    </row>
    <row r="147" spans="1:18" x14ac:dyDescent="0.2">
      <c r="A147" s="14"/>
      <c r="B147" s="14"/>
      <c r="C147" s="6"/>
      <c r="D147" s="33"/>
      <c r="E147" s="33"/>
      <c r="F147" s="33"/>
      <c r="G147" s="6"/>
      <c r="H147" s="6"/>
      <c r="I147" s="6"/>
      <c r="J147" s="46"/>
      <c r="K147" s="46"/>
      <c r="L147" s="46"/>
      <c r="M147" s="6"/>
      <c r="N147" s="6"/>
      <c r="O147" s="6"/>
      <c r="P147" s="6"/>
      <c r="Q147" s="6"/>
      <c r="R147" s="6"/>
    </row>
    <row r="148" spans="1:18" x14ac:dyDescent="0.2">
      <c r="A148" s="46"/>
      <c r="B148" s="46"/>
      <c r="C148" s="6"/>
      <c r="D148" s="6"/>
      <c r="E148" s="10"/>
      <c r="F148" s="6"/>
      <c r="G148" s="6"/>
      <c r="H148" s="6"/>
      <c r="I148" s="6"/>
      <c r="J148" s="46"/>
      <c r="K148" s="46"/>
      <c r="L148" s="46"/>
      <c r="M148" s="6"/>
      <c r="N148" s="6"/>
      <c r="O148" s="6"/>
      <c r="P148" s="6"/>
      <c r="Q148" s="6"/>
      <c r="R148" s="6"/>
    </row>
    <row r="149" spans="1:18" x14ac:dyDescent="0.2">
      <c r="A149" s="46"/>
      <c r="B149" s="46"/>
      <c r="C149" s="6"/>
      <c r="D149" s="6"/>
      <c r="E149" s="34"/>
      <c r="F149" s="34"/>
      <c r="G149" s="10"/>
      <c r="H149" s="10"/>
      <c r="I149" s="10"/>
      <c r="J149" s="46"/>
      <c r="K149" s="46"/>
      <c r="L149" s="46"/>
      <c r="M149" s="6"/>
      <c r="N149" s="6"/>
      <c r="O149" s="6"/>
      <c r="P149" s="6"/>
      <c r="Q149" s="6"/>
      <c r="R149" s="6"/>
    </row>
    <row r="150" spans="1:18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6"/>
      <c r="N150" s="6"/>
      <c r="O150" s="6"/>
      <c r="P150" s="6"/>
      <c r="Q150" s="6"/>
      <c r="R150" s="6"/>
    </row>
    <row r="151" spans="1:18" x14ac:dyDescent="0.2">
      <c r="A151" s="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6"/>
      <c r="N151" s="6"/>
      <c r="O151" s="6"/>
      <c r="P151" s="6"/>
      <c r="Q151" s="6"/>
      <c r="R151" s="6"/>
    </row>
    <row r="152" spans="1:18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6"/>
      <c r="N152" s="6"/>
      <c r="O152" s="6"/>
      <c r="P152" s="6"/>
      <c r="Q152" s="6"/>
      <c r="R152" s="6"/>
    </row>
    <row r="153" spans="1:18" x14ac:dyDescent="0.2">
      <c r="A153" s="16"/>
      <c r="B153" s="10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6"/>
      <c r="N153" s="6"/>
      <c r="O153" s="6"/>
      <c r="P153" s="6"/>
      <c r="Q153" s="6"/>
      <c r="R153" s="6"/>
    </row>
    <row r="154" spans="1:18" x14ac:dyDescent="0.2">
      <c r="A154" s="14"/>
      <c r="B154" s="19"/>
      <c r="C154" s="16"/>
      <c r="D154" s="18"/>
      <c r="E154" s="18"/>
      <c r="F154" s="18"/>
      <c r="G154" s="18"/>
      <c r="H154" s="18"/>
      <c r="I154" s="18"/>
      <c r="J154" s="18"/>
      <c r="K154" s="16"/>
      <c r="L154" s="16"/>
      <c r="M154" s="6"/>
      <c r="N154" s="6"/>
      <c r="O154" s="6"/>
      <c r="P154" s="6"/>
      <c r="Q154" s="6"/>
      <c r="R154" s="6"/>
    </row>
    <row r="155" spans="1:18" x14ac:dyDescent="0.2">
      <c r="A155" s="14"/>
      <c r="B155" s="19"/>
      <c r="C155" s="16"/>
      <c r="D155" s="18"/>
      <c r="E155" s="18"/>
      <c r="F155" s="18"/>
      <c r="G155" s="18"/>
      <c r="H155" s="18"/>
      <c r="I155" s="18"/>
      <c r="J155" s="18"/>
      <c r="K155" s="16"/>
      <c r="L155" s="16"/>
      <c r="M155" s="6"/>
      <c r="N155" s="6"/>
      <c r="O155" s="6"/>
      <c r="P155" s="6"/>
      <c r="Q155" s="6"/>
      <c r="R155" s="6"/>
    </row>
    <row r="156" spans="1:18" x14ac:dyDescent="0.2">
      <c r="A156" s="14"/>
      <c r="B156" s="19"/>
      <c r="C156" s="16"/>
      <c r="D156" s="18"/>
      <c r="E156" s="18"/>
      <c r="F156" s="18"/>
      <c r="G156" s="18"/>
      <c r="H156" s="18"/>
      <c r="I156" s="18"/>
      <c r="J156" s="18"/>
      <c r="K156" s="16"/>
      <c r="L156" s="16"/>
      <c r="M156" s="6"/>
      <c r="N156" s="6"/>
      <c r="O156" s="6"/>
      <c r="P156" s="6"/>
      <c r="Q156" s="6"/>
      <c r="R156" s="6"/>
    </row>
    <row r="157" spans="1:18" x14ac:dyDescent="0.2">
      <c r="A157" s="14"/>
      <c r="B157" s="14"/>
      <c r="C157" s="16"/>
      <c r="D157" s="18"/>
      <c r="E157" s="18"/>
      <c r="F157" s="18"/>
      <c r="G157" s="18"/>
      <c r="H157" s="18"/>
      <c r="I157" s="18"/>
      <c r="J157" s="18"/>
      <c r="K157" s="17"/>
      <c r="L157" s="17"/>
      <c r="M157" s="6"/>
      <c r="N157" s="6"/>
      <c r="O157" s="6"/>
      <c r="P157" s="6"/>
      <c r="Q157" s="6"/>
      <c r="R157" s="6"/>
    </row>
    <row r="158" spans="1:18" x14ac:dyDescent="0.2">
      <c r="A158" s="14"/>
      <c r="B158" s="14"/>
      <c r="C158" s="14"/>
      <c r="D158" s="18"/>
      <c r="E158" s="18"/>
      <c r="F158" s="18"/>
      <c r="G158" s="18"/>
      <c r="H158" s="18"/>
      <c r="I158" s="18"/>
      <c r="J158" s="18"/>
      <c r="K158" s="17"/>
      <c r="L158" s="17"/>
      <c r="M158" s="6"/>
      <c r="N158" s="6"/>
      <c r="O158" s="6"/>
      <c r="P158" s="6"/>
      <c r="Q158" s="6"/>
      <c r="R158" s="6"/>
    </row>
    <row r="159" spans="1:18" x14ac:dyDescent="0.2">
      <c r="A159" s="16"/>
      <c r="B159" s="10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6"/>
      <c r="N159" s="6"/>
      <c r="O159" s="6"/>
      <c r="P159" s="6"/>
      <c r="Q159" s="6"/>
      <c r="R159" s="6"/>
    </row>
    <row r="160" spans="1:18" x14ac:dyDescent="0.2">
      <c r="A160" s="14"/>
      <c r="B160" s="19"/>
      <c r="C160" s="16"/>
      <c r="D160" s="18"/>
      <c r="E160" s="18"/>
      <c r="F160" s="18"/>
      <c r="G160" s="18"/>
      <c r="H160" s="18"/>
      <c r="I160" s="18"/>
      <c r="J160" s="18"/>
      <c r="K160" s="16"/>
      <c r="L160" s="16"/>
      <c r="M160" s="6"/>
      <c r="N160" s="6"/>
      <c r="O160" s="6"/>
      <c r="P160" s="6"/>
      <c r="Q160" s="6"/>
      <c r="R160" s="6"/>
    </row>
    <row r="161" spans="1:18" x14ac:dyDescent="0.2">
      <c r="A161" s="14"/>
      <c r="B161" s="19"/>
      <c r="C161" s="16"/>
      <c r="D161" s="18"/>
      <c r="E161" s="18"/>
      <c r="F161" s="18"/>
      <c r="G161" s="18"/>
      <c r="H161" s="18"/>
      <c r="I161" s="18"/>
      <c r="J161" s="18"/>
      <c r="K161" s="16"/>
      <c r="L161" s="16"/>
      <c r="M161" s="6"/>
      <c r="N161" s="6"/>
      <c r="O161" s="6"/>
      <c r="P161" s="6"/>
      <c r="Q161" s="6"/>
      <c r="R161" s="6"/>
    </row>
    <row r="162" spans="1:18" x14ac:dyDescent="0.2">
      <c r="A162" s="14"/>
      <c r="B162" s="19"/>
      <c r="C162" s="16"/>
      <c r="D162" s="18"/>
      <c r="E162" s="18"/>
      <c r="F162" s="18"/>
      <c r="G162" s="18"/>
      <c r="H162" s="18"/>
      <c r="I162" s="18"/>
      <c r="J162" s="18"/>
      <c r="K162" s="16"/>
      <c r="L162" s="16"/>
      <c r="M162" s="6"/>
      <c r="N162" s="6"/>
      <c r="O162" s="6"/>
      <c r="P162" s="6"/>
      <c r="Q162" s="6"/>
      <c r="R162" s="6"/>
    </row>
    <row r="163" spans="1:18" x14ac:dyDescent="0.2">
      <c r="A163" s="14"/>
      <c r="B163" s="14"/>
      <c r="C163" s="16"/>
      <c r="D163" s="18"/>
      <c r="E163" s="18"/>
      <c r="F163" s="18"/>
      <c r="G163" s="18"/>
      <c r="H163" s="18"/>
      <c r="I163" s="18"/>
      <c r="J163" s="18"/>
      <c r="K163" s="17"/>
      <c r="L163" s="17"/>
      <c r="M163" s="6"/>
      <c r="N163" s="6"/>
      <c r="O163" s="6"/>
      <c r="P163" s="6"/>
      <c r="Q163" s="6"/>
      <c r="R163" s="6"/>
    </row>
    <row r="164" spans="1:18" x14ac:dyDescent="0.2">
      <c r="A164" s="14"/>
      <c r="B164" s="14"/>
      <c r="C164" s="14"/>
      <c r="D164" s="18"/>
      <c r="E164" s="18"/>
      <c r="F164" s="18"/>
      <c r="G164" s="18"/>
      <c r="H164" s="18"/>
      <c r="I164" s="18"/>
      <c r="J164" s="18"/>
      <c r="K164" s="17"/>
      <c r="L164" s="17"/>
      <c r="M164" s="6"/>
      <c r="N164" s="6"/>
      <c r="O164" s="6"/>
      <c r="P164" s="6"/>
      <c r="Q164" s="6"/>
      <c r="R164" s="6"/>
    </row>
    <row r="165" spans="1:18" x14ac:dyDescent="0.2">
      <c r="A165" s="16"/>
      <c r="B165" s="10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6"/>
      <c r="N165" s="6"/>
      <c r="O165" s="6"/>
      <c r="P165" s="6"/>
      <c r="Q165" s="6"/>
      <c r="R165" s="6"/>
    </row>
    <row r="166" spans="1:18" x14ac:dyDescent="0.2">
      <c r="A166" s="14"/>
      <c r="B166" s="19"/>
      <c r="C166" s="16"/>
      <c r="D166" s="18"/>
      <c r="E166" s="18"/>
      <c r="F166" s="18"/>
      <c r="G166" s="18"/>
      <c r="H166" s="18"/>
      <c r="I166" s="18"/>
      <c r="J166" s="18"/>
      <c r="K166" s="16"/>
      <c r="L166" s="16"/>
      <c r="M166" s="6"/>
      <c r="N166" s="6"/>
      <c r="O166" s="6"/>
      <c r="P166" s="6"/>
      <c r="Q166" s="6"/>
      <c r="R166" s="6"/>
    </row>
    <row r="167" spans="1:18" x14ac:dyDescent="0.2">
      <c r="A167" s="14"/>
      <c r="B167" s="19"/>
      <c r="C167" s="16"/>
      <c r="D167" s="18"/>
      <c r="E167" s="18"/>
      <c r="F167" s="18"/>
      <c r="G167" s="18"/>
      <c r="H167" s="18"/>
      <c r="I167" s="18"/>
      <c r="J167" s="18"/>
      <c r="K167" s="16"/>
      <c r="L167" s="16"/>
      <c r="M167" s="6"/>
      <c r="N167" s="6"/>
      <c r="O167" s="6"/>
      <c r="P167" s="6"/>
      <c r="Q167" s="6"/>
      <c r="R167" s="6"/>
    </row>
    <row r="168" spans="1:18" x14ac:dyDescent="0.2">
      <c r="A168" s="14"/>
      <c r="B168" s="19"/>
      <c r="C168" s="16"/>
      <c r="D168" s="18"/>
      <c r="E168" s="18"/>
      <c r="F168" s="18"/>
      <c r="G168" s="18"/>
      <c r="H168" s="18"/>
      <c r="I168" s="18"/>
      <c r="J168" s="18"/>
      <c r="K168" s="16"/>
      <c r="L168" s="16"/>
      <c r="M168" s="6"/>
      <c r="N168" s="6"/>
      <c r="O168" s="6"/>
      <c r="P168" s="6"/>
      <c r="Q168" s="6"/>
      <c r="R168" s="6"/>
    </row>
    <row r="169" spans="1:18" x14ac:dyDescent="0.2">
      <c r="A169" s="14"/>
      <c r="B169" s="14"/>
      <c r="C169" s="16"/>
      <c r="D169" s="18"/>
      <c r="E169" s="18"/>
      <c r="F169" s="18"/>
      <c r="G169" s="18"/>
      <c r="H169" s="18"/>
      <c r="I169" s="18"/>
      <c r="J169" s="18"/>
      <c r="K169" s="17"/>
      <c r="L169" s="17"/>
      <c r="M169" s="6"/>
      <c r="N169" s="6"/>
      <c r="O169" s="6"/>
      <c r="P169" s="6"/>
      <c r="Q169" s="6"/>
      <c r="R169" s="6"/>
    </row>
    <row r="170" spans="1:18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6"/>
      <c r="N170" s="6"/>
      <c r="O170" s="6"/>
      <c r="P170" s="6"/>
      <c r="Q170" s="6"/>
      <c r="R170" s="6"/>
    </row>
    <row r="171" spans="1:18" x14ac:dyDescent="0.2">
      <c r="A171" s="16"/>
      <c r="B171" s="10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6"/>
      <c r="N171" s="6"/>
      <c r="O171" s="6"/>
      <c r="P171" s="6"/>
      <c r="Q171" s="6"/>
      <c r="R171" s="6"/>
    </row>
    <row r="172" spans="1:18" x14ac:dyDescent="0.2">
      <c r="A172" s="14"/>
      <c r="B172" s="19"/>
      <c r="C172" s="16"/>
      <c r="D172" s="18"/>
      <c r="E172" s="18"/>
      <c r="F172" s="18"/>
      <c r="G172" s="18"/>
      <c r="H172" s="18"/>
      <c r="I172" s="18"/>
      <c r="J172" s="18"/>
      <c r="K172" s="16"/>
      <c r="L172" s="16"/>
      <c r="M172" s="6"/>
      <c r="N172" s="6"/>
      <c r="O172" s="6"/>
      <c r="P172" s="6"/>
      <c r="Q172" s="6"/>
      <c r="R172" s="6"/>
    </row>
    <row r="173" spans="1:18" x14ac:dyDescent="0.2">
      <c r="A173" s="14"/>
      <c r="B173" s="19"/>
      <c r="C173" s="16"/>
      <c r="D173" s="18"/>
      <c r="E173" s="18"/>
      <c r="F173" s="18"/>
      <c r="G173" s="18"/>
      <c r="H173" s="18"/>
      <c r="I173" s="18"/>
      <c r="J173" s="18"/>
      <c r="K173" s="16"/>
      <c r="L173" s="16"/>
      <c r="M173" s="6"/>
      <c r="N173" s="6"/>
      <c r="O173" s="6"/>
      <c r="P173" s="6"/>
      <c r="Q173" s="6"/>
      <c r="R173" s="6"/>
    </row>
    <row r="174" spans="1:18" x14ac:dyDescent="0.2">
      <c r="A174" s="14"/>
      <c r="B174" s="19"/>
      <c r="C174" s="16"/>
      <c r="D174" s="18"/>
      <c r="E174" s="18"/>
      <c r="F174" s="18"/>
      <c r="G174" s="18"/>
      <c r="H174" s="18"/>
      <c r="I174" s="18"/>
      <c r="J174" s="18"/>
      <c r="K174" s="16"/>
      <c r="L174" s="16"/>
      <c r="M174" s="6"/>
      <c r="N174" s="6"/>
      <c r="O174" s="6"/>
      <c r="P174" s="6"/>
      <c r="Q174" s="6"/>
      <c r="R174" s="6"/>
    </row>
    <row r="175" spans="1:18" x14ac:dyDescent="0.2">
      <c r="A175" s="14"/>
      <c r="B175" s="14"/>
      <c r="C175" s="16"/>
      <c r="D175" s="18"/>
      <c r="E175" s="18"/>
      <c r="F175" s="18"/>
      <c r="G175" s="18"/>
      <c r="H175" s="18"/>
      <c r="I175" s="18"/>
      <c r="J175" s="18"/>
      <c r="K175" s="17"/>
      <c r="L175" s="17"/>
      <c r="M175" s="6"/>
      <c r="N175" s="6"/>
      <c r="O175" s="6"/>
      <c r="P175" s="6"/>
      <c r="Q175" s="6"/>
      <c r="R175" s="6"/>
    </row>
    <row r="176" spans="1:18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6"/>
      <c r="N176" s="6"/>
      <c r="O176" s="6"/>
      <c r="P176" s="6"/>
      <c r="Q176" s="6"/>
      <c r="R176" s="6"/>
    </row>
    <row r="177" spans="1:18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6"/>
      <c r="N177" s="6"/>
      <c r="O177" s="6"/>
      <c r="P177" s="6"/>
      <c r="Q177" s="6"/>
      <c r="R177" s="6"/>
    </row>
    <row r="178" spans="1:18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6"/>
      <c r="N178" s="6"/>
      <c r="O178" s="6"/>
      <c r="P178" s="6"/>
      <c r="Q178" s="6"/>
      <c r="R178" s="6"/>
    </row>
    <row r="179" spans="1:18" x14ac:dyDescent="0.2">
      <c r="A179" s="14"/>
      <c r="B179" s="10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6"/>
      <c r="N179" s="6"/>
      <c r="O179" s="6"/>
      <c r="P179" s="6"/>
      <c r="Q179" s="6"/>
      <c r="R179" s="6"/>
    </row>
    <row r="180" spans="1:18" x14ac:dyDescent="0.2">
      <c r="A180" s="14"/>
      <c r="B180" s="19"/>
      <c r="C180" s="16"/>
      <c r="D180" s="18"/>
      <c r="E180" s="18"/>
      <c r="F180" s="18"/>
      <c r="G180" s="18"/>
      <c r="H180" s="18"/>
      <c r="I180" s="18"/>
      <c r="J180" s="18"/>
      <c r="K180" s="16"/>
      <c r="L180" s="16"/>
      <c r="M180" s="6"/>
      <c r="N180" s="6"/>
      <c r="O180" s="6"/>
      <c r="P180" s="6"/>
      <c r="Q180" s="6"/>
      <c r="R180" s="6"/>
    </row>
    <row r="181" spans="1:18" x14ac:dyDescent="0.2">
      <c r="A181" s="14"/>
      <c r="B181" s="10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6"/>
      <c r="N181" s="6"/>
      <c r="O181" s="6"/>
      <c r="P181" s="6"/>
      <c r="Q181" s="6"/>
      <c r="R181" s="6"/>
    </row>
    <row r="182" spans="1:18" x14ac:dyDescent="0.2">
      <c r="A182" s="14"/>
      <c r="B182" s="19"/>
      <c r="C182" s="16"/>
      <c r="D182" s="18"/>
      <c r="E182" s="18"/>
      <c r="F182" s="18"/>
      <c r="G182" s="18"/>
      <c r="H182" s="18"/>
      <c r="I182" s="18"/>
      <c r="J182" s="18"/>
      <c r="K182" s="16"/>
      <c r="L182" s="16"/>
      <c r="M182" s="6"/>
      <c r="N182" s="6"/>
      <c r="O182" s="6"/>
      <c r="P182" s="6"/>
      <c r="Q182" s="6"/>
      <c r="R182" s="6"/>
    </row>
    <row r="183" spans="1:18" x14ac:dyDescent="0.2">
      <c r="A183" s="14"/>
      <c r="B183" s="19"/>
      <c r="C183" s="16"/>
      <c r="D183" s="18"/>
      <c r="E183" s="18"/>
      <c r="F183" s="18"/>
      <c r="G183" s="18"/>
      <c r="H183" s="18"/>
      <c r="I183" s="18"/>
      <c r="J183" s="18"/>
      <c r="K183" s="16"/>
      <c r="L183" s="16"/>
      <c r="M183" s="6"/>
      <c r="N183" s="6"/>
      <c r="O183" s="6"/>
      <c r="P183" s="6"/>
      <c r="Q183" s="6"/>
      <c r="R183" s="6"/>
    </row>
    <row r="184" spans="1:18" x14ac:dyDescent="0.2">
      <c r="A184" s="6"/>
      <c r="B184" s="19"/>
      <c r="C184" s="16"/>
      <c r="D184" s="18"/>
      <c r="E184" s="18"/>
      <c r="F184" s="18"/>
      <c r="G184" s="18"/>
      <c r="H184" s="18"/>
      <c r="I184" s="18"/>
      <c r="J184" s="18"/>
      <c r="K184" s="16"/>
      <c r="L184" s="16"/>
      <c r="M184" s="6"/>
      <c r="N184" s="6"/>
      <c r="O184" s="6"/>
      <c r="P184" s="6"/>
      <c r="Q184" s="6"/>
      <c r="R184" s="6"/>
    </row>
    <row r="185" spans="1:18" x14ac:dyDescent="0.2">
      <c r="A185" s="6"/>
      <c r="B185" s="14"/>
      <c r="C185" s="16"/>
      <c r="D185" s="18"/>
      <c r="E185" s="18"/>
      <c r="F185" s="18"/>
      <c r="G185" s="18"/>
      <c r="H185" s="18"/>
      <c r="I185" s="18"/>
      <c r="J185" s="18"/>
      <c r="K185" s="17"/>
      <c r="L185" s="17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4294967293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7"/>
    <pageSetUpPr fitToPage="1"/>
  </sheetPr>
  <dimension ref="A1:Z910"/>
  <sheetViews>
    <sheetView workbookViewId="0">
      <selection activeCell="J33" sqref="J33"/>
    </sheetView>
  </sheetViews>
  <sheetFormatPr defaultRowHeight="12.75" outlineLevelRow="1" x14ac:dyDescent="0.2"/>
  <cols>
    <col min="1" max="1" width="4.28515625" customWidth="1"/>
    <col min="2" max="2" width="7.5703125" customWidth="1"/>
    <col min="3" max="3" width="15.28515625" customWidth="1"/>
    <col min="4" max="4" width="7.85546875" customWidth="1"/>
    <col min="5" max="5" width="16.7109375" customWidth="1"/>
    <col min="6" max="24" width="6.42578125" customWidth="1"/>
    <col min="25" max="25" width="10.85546875" customWidth="1"/>
    <col min="26" max="26" width="4.28515625" customWidth="1"/>
  </cols>
  <sheetData>
    <row r="1" spans="2:25" ht="15" customHeight="1" x14ac:dyDescent="0.25">
      <c r="E1" s="241" t="s">
        <v>93</v>
      </c>
    </row>
    <row r="2" spans="2:25" ht="21" x14ac:dyDescent="0.35">
      <c r="B2" s="57"/>
      <c r="C2" s="57"/>
      <c r="D2" s="57"/>
      <c r="E2" s="58"/>
      <c r="F2" s="57"/>
      <c r="G2" s="57"/>
      <c r="H2" s="57"/>
      <c r="I2" s="58"/>
      <c r="J2" s="240" t="s">
        <v>53</v>
      </c>
      <c r="L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15" x14ac:dyDescent="0.25">
      <c r="B3" s="57"/>
      <c r="C3" s="57"/>
      <c r="D3" s="57"/>
      <c r="E3" s="58"/>
      <c r="F3" s="57"/>
      <c r="G3" s="57"/>
      <c r="H3" s="57"/>
      <c r="I3" s="58"/>
      <c r="K3" s="57"/>
      <c r="L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5" ht="18.75" x14ac:dyDescent="0.3">
      <c r="B4" s="58"/>
      <c r="C4" s="57"/>
      <c r="D4" s="57"/>
      <c r="E4" s="57"/>
      <c r="F4" s="191" t="s">
        <v>64</v>
      </c>
      <c r="J4" s="154"/>
      <c r="K4" s="154"/>
      <c r="L4" s="154"/>
      <c r="M4" s="155"/>
      <c r="N4" s="154"/>
      <c r="O4" s="154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2:25" ht="15.75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2:25" ht="15.75" thickBot="1" x14ac:dyDescent="0.3">
      <c r="B6" s="116"/>
      <c r="C6" s="112"/>
      <c r="D6" s="117"/>
      <c r="E6" s="113"/>
      <c r="F6" s="59"/>
      <c r="G6" s="60" t="s">
        <v>3</v>
      </c>
      <c r="H6" s="60"/>
      <c r="I6" s="61"/>
      <c r="J6" s="60"/>
      <c r="K6" s="60" t="s">
        <v>12</v>
      </c>
      <c r="L6" s="60"/>
      <c r="M6" s="59"/>
      <c r="N6" s="60" t="s">
        <v>4</v>
      </c>
      <c r="O6" s="62"/>
      <c r="P6" s="59"/>
      <c r="Q6" s="65" t="s">
        <v>5</v>
      </c>
      <c r="R6" s="62"/>
      <c r="S6" s="59"/>
      <c r="T6" s="65" t="s">
        <v>6</v>
      </c>
      <c r="U6" s="62"/>
      <c r="V6" s="63"/>
      <c r="W6" s="64" t="s">
        <v>7</v>
      </c>
      <c r="X6" s="61"/>
      <c r="Y6" s="66"/>
    </row>
    <row r="7" spans="2:25" ht="15.75" outlineLevel="1" thickBot="1" x14ac:dyDescent="0.3">
      <c r="B7" s="47" t="s">
        <v>0</v>
      </c>
      <c r="C7" s="115" t="s">
        <v>13</v>
      </c>
      <c r="D7" s="70" t="s">
        <v>1</v>
      </c>
      <c r="E7" s="115" t="s">
        <v>2</v>
      </c>
      <c r="F7" s="67" t="s">
        <v>9</v>
      </c>
      <c r="G7" s="68" t="s">
        <v>10</v>
      </c>
      <c r="H7" s="320" t="s">
        <v>135</v>
      </c>
      <c r="I7" s="324" t="s">
        <v>8</v>
      </c>
      <c r="J7" s="67" t="s">
        <v>9</v>
      </c>
      <c r="K7" s="68" t="s">
        <v>10</v>
      </c>
      <c r="L7" s="156" t="s">
        <v>8</v>
      </c>
      <c r="M7" s="67" t="s">
        <v>9</v>
      </c>
      <c r="N7" s="68" t="s">
        <v>10</v>
      </c>
      <c r="O7" s="156" t="s">
        <v>8</v>
      </c>
      <c r="P7" s="67" t="s">
        <v>9</v>
      </c>
      <c r="Q7" s="68" t="s">
        <v>10</v>
      </c>
      <c r="R7" s="156" t="s">
        <v>8</v>
      </c>
      <c r="S7" s="67" t="s">
        <v>9</v>
      </c>
      <c r="T7" s="68" t="s">
        <v>10</v>
      </c>
      <c r="U7" s="156" t="s">
        <v>8</v>
      </c>
      <c r="V7" s="67" t="s">
        <v>9</v>
      </c>
      <c r="W7" s="68" t="s">
        <v>10</v>
      </c>
      <c r="X7" s="156" t="s">
        <v>8</v>
      </c>
      <c r="Y7" s="69" t="s">
        <v>8</v>
      </c>
    </row>
    <row r="8" spans="2:25" ht="12.75" customHeight="1" x14ac:dyDescent="0.2">
      <c r="B8" s="72">
        <v>1</v>
      </c>
      <c r="C8" s="128" t="s">
        <v>18</v>
      </c>
      <c r="D8" s="137">
        <v>2006</v>
      </c>
      <c r="E8" s="130" t="s">
        <v>14</v>
      </c>
      <c r="F8" s="75">
        <v>3.8</v>
      </c>
      <c r="G8" s="76">
        <v>8</v>
      </c>
      <c r="H8" s="76">
        <v>0.5</v>
      </c>
      <c r="I8" s="77">
        <f>SUM(F8+G8+H8)</f>
        <v>12.3</v>
      </c>
      <c r="J8" s="315">
        <v>2.7</v>
      </c>
      <c r="K8" s="76">
        <v>8.1</v>
      </c>
      <c r="L8" s="77">
        <f>SUM(J8+K8)</f>
        <v>10.8</v>
      </c>
      <c r="M8" s="75">
        <v>2.9</v>
      </c>
      <c r="N8" s="76">
        <v>9.1999999999999993</v>
      </c>
      <c r="O8" s="77">
        <f>SUM(M8+N8)</f>
        <v>12.1</v>
      </c>
      <c r="P8" s="75">
        <v>2.4</v>
      </c>
      <c r="Q8" s="76">
        <v>9.1</v>
      </c>
      <c r="R8" s="77">
        <f>SUM(P8+Q8)</f>
        <v>11.5</v>
      </c>
      <c r="S8" s="75">
        <v>8.8000000000000007</v>
      </c>
      <c r="T8" s="76">
        <v>3.8</v>
      </c>
      <c r="U8" s="77">
        <f>SUM(S8+T8)</f>
        <v>12.600000000000001</v>
      </c>
      <c r="V8" s="75">
        <v>3.6</v>
      </c>
      <c r="W8" s="76">
        <v>8.9</v>
      </c>
      <c r="X8" s="77">
        <f>SUM(V8+W8)</f>
        <v>12.5</v>
      </c>
      <c r="Y8" s="78">
        <f>I8+L8+O8+R8++U8+X8</f>
        <v>71.800000000000011</v>
      </c>
    </row>
    <row r="9" spans="2:25" ht="12.75" customHeight="1" x14ac:dyDescent="0.2">
      <c r="B9" s="79">
        <f>SUM(B8)+1</f>
        <v>2</v>
      </c>
      <c r="C9" s="129" t="s">
        <v>62</v>
      </c>
      <c r="D9" s="137">
        <v>2005</v>
      </c>
      <c r="E9" s="130" t="s">
        <v>14</v>
      </c>
      <c r="F9" s="80">
        <v>3.9</v>
      </c>
      <c r="G9" s="81">
        <v>8.65</v>
      </c>
      <c r="H9" s="81">
        <v>0.5</v>
      </c>
      <c r="I9" s="82">
        <f t="shared" ref="I9:I23" si="0">SUM(F9+G9+H9)</f>
        <v>13.05</v>
      </c>
      <c r="J9" s="316">
        <v>2.6</v>
      </c>
      <c r="K9" s="81">
        <v>5.5</v>
      </c>
      <c r="L9" s="82">
        <f>SUM(J9+K9)</f>
        <v>8.1</v>
      </c>
      <c r="M9" s="80">
        <v>2.9</v>
      </c>
      <c r="N9" s="81">
        <v>9.1999999999999993</v>
      </c>
      <c r="O9" s="82">
        <f>SUM(M9+N9)</f>
        <v>12.1</v>
      </c>
      <c r="P9" s="80">
        <v>2.8</v>
      </c>
      <c r="Q9" s="81">
        <v>9.1</v>
      </c>
      <c r="R9" s="82">
        <f>SUM(P9+Q9)</f>
        <v>11.899999999999999</v>
      </c>
      <c r="S9" s="80">
        <v>9.25</v>
      </c>
      <c r="T9" s="81">
        <v>3.8</v>
      </c>
      <c r="U9" s="82">
        <f>SUM(S9+T9)</f>
        <v>13.05</v>
      </c>
      <c r="V9" s="80">
        <v>3.5</v>
      </c>
      <c r="W9" s="81">
        <v>8.25</v>
      </c>
      <c r="X9" s="82">
        <f>SUM(V9+W9)</f>
        <v>11.75</v>
      </c>
      <c r="Y9" s="83">
        <f>I9+L9+O9+R9++U9+X9</f>
        <v>69.95</v>
      </c>
    </row>
    <row r="10" spans="2:25" ht="12.75" customHeight="1" x14ac:dyDescent="0.2">
      <c r="B10" s="79">
        <f>SUM(B9)+1</f>
        <v>3</v>
      </c>
      <c r="C10" s="128" t="s">
        <v>96</v>
      </c>
      <c r="D10" s="137">
        <v>2003</v>
      </c>
      <c r="E10" s="165" t="s">
        <v>14</v>
      </c>
      <c r="F10" s="80">
        <v>3</v>
      </c>
      <c r="G10" s="81">
        <v>8.8000000000000007</v>
      </c>
      <c r="H10" s="81">
        <v>0.5</v>
      </c>
      <c r="I10" s="82">
        <f t="shared" si="0"/>
        <v>12.3</v>
      </c>
      <c r="J10" s="316">
        <v>2.5</v>
      </c>
      <c r="K10" s="81">
        <v>5.25</v>
      </c>
      <c r="L10" s="82">
        <f>SUM(J10+K10)</f>
        <v>7.75</v>
      </c>
      <c r="M10" s="80">
        <v>2.9</v>
      </c>
      <c r="N10" s="81">
        <v>8.6999999999999993</v>
      </c>
      <c r="O10" s="82">
        <f>SUM(M10+N10)</f>
        <v>11.6</v>
      </c>
      <c r="P10" s="80">
        <v>2.2000000000000002</v>
      </c>
      <c r="Q10" s="81">
        <v>8</v>
      </c>
      <c r="R10" s="82">
        <f>SUM(P10+Q10)</f>
        <v>10.199999999999999</v>
      </c>
      <c r="S10" s="80">
        <v>3.5</v>
      </c>
      <c r="T10" s="81">
        <v>8.5</v>
      </c>
      <c r="U10" s="82">
        <f>SUM(S10+T10)</f>
        <v>12</v>
      </c>
      <c r="V10" s="80">
        <v>2.8</v>
      </c>
      <c r="W10" s="81">
        <v>6.6</v>
      </c>
      <c r="X10" s="82">
        <f>SUM(V10+W10)</f>
        <v>9.3999999999999986</v>
      </c>
      <c r="Y10" s="83">
        <f>I10+L10+O10+R10++U10+X10</f>
        <v>63.249999999999993</v>
      </c>
    </row>
    <row r="11" spans="2:25" ht="12.75" customHeight="1" thickBot="1" x14ac:dyDescent="0.25">
      <c r="B11" s="87">
        <f>SUM(B10)+1</f>
        <v>4</v>
      </c>
      <c r="C11" s="159" t="s">
        <v>11</v>
      </c>
      <c r="D11" s="260">
        <v>2005</v>
      </c>
      <c r="E11" s="261" t="s">
        <v>14</v>
      </c>
      <c r="F11" s="88">
        <v>2.7</v>
      </c>
      <c r="G11" s="71">
        <v>8.6999999999999993</v>
      </c>
      <c r="H11" s="71">
        <v>0.5</v>
      </c>
      <c r="I11" s="89">
        <f t="shared" si="0"/>
        <v>11.899999999999999</v>
      </c>
      <c r="J11" s="317">
        <v>2.7</v>
      </c>
      <c r="K11" s="71">
        <v>7.9</v>
      </c>
      <c r="L11" s="89">
        <f>SUM(J11+K11)</f>
        <v>10.600000000000001</v>
      </c>
      <c r="M11" s="88">
        <v>2</v>
      </c>
      <c r="N11" s="71">
        <v>7.9</v>
      </c>
      <c r="O11" s="89">
        <f>SUM(M11+N11)</f>
        <v>9.9</v>
      </c>
      <c r="P11" s="88">
        <v>1.6</v>
      </c>
      <c r="Q11" s="71">
        <v>8.5</v>
      </c>
      <c r="R11" s="89">
        <f>SUM(P11+Q11)</f>
        <v>10.1</v>
      </c>
      <c r="S11" s="88">
        <v>3.2</v>
      </c>
      <c r="T11" s="71">
        <v>8.1999999999999993</v>
      </c>
      <c r="U11" s="89">
        <f>SUM(S11+T11)</f>
        <v>11.399999999999999</v>
      </c>
      <c r="V11" s="88">
        <v>2.2000000000000002</v>
      </c>
      <c r="W11" s="71">
        <v>2.5</v>
      </c>
      <c r="X11" s="89">
        <f>SUM(V11+W11)</f>
        <v>4.7</v>
      </c>
      <c r="Y11" s="90">
        <f>I11+L11+O11+R11++U11+X11</f>
        <v>58.6</v>
      </c>
    </row>
    <row r="12" spans="2:25" ht="12.75" hidden="1" customHeight="1" outlineLevel="1" x14ac:dyDescent="0.2">
      <c r="B12" s="72">
        <f t="shared" ref="B12:B22" si="1">SUM(B11)+1</f>
        <v>5</v>
      </c>
      <c r="C12" s="125"/>
      <c r="D12" s="271"/>
      <c r="E12" s="272"/>
      <c r="F12" s="233"/>
      <c r="G12" s="234"/>
      <c r="H12" s="321"/>
      <c r="I12" s="232">
        <f t="shared" si="0"/>
        <v>0</v>
      </c>
      <c r="J12" s="233"/>
      <c r="K12" s="234"/>
      <c r="L12" s="232"/>
      <c r="M12" s="233"/>
      <c r="N12" s="234"/>
      <c r="O12" s="232"/>
      <c r="P12" s="233"/>
      <c r="Q12" s="234"/>
      <c r="R12" s="232"/>
      <c r="S12" s="233"/>
      <c r="T12" s="234"/>
      <c r="U12" s="232"/>
      <c r="V12" s="233"/>
      <c r="W12" s="234"/>
      <c r="X12" s="232"/>
      <c r="Y12" s="235"/>
    </row>
    <row r="13" spans="2:25" ht="12.75" hidden="1" customHeight="1" outlineLevel="1" x14ac:dyDescent="0.2">
      <c r="B13" s="79">
        <f t="shared" si="1"/>
        <v>6</v>
      </c>
      <c r="C13" s="152"/>
      <c r="D13" s="153"/>
      <c r="E13" s="158"/>
      <c r="F13" s="80"/>
      <c r="G13" s="81"/>
      <c r="H13" s="316"/>
      <c r="I13" s="77">
        <f t="shared" si="0"/>
        <v>0</v>
      </c>
      <c r="J13" s="80"/>
      <c r="K13" s="81"/>
      <c r="L13" s="82"/>
      <c r="M13" s="80"/>
      <c r="N13" s="81"/>
      <c r="O13" s="82"/>
      <c r="P13" s="80"/>
      <c r="Q13" s="81"/>
      <c r="R13" s="82"/>
      <c r="S13" s="80"/>
      <c r="T13" s="81"/>
      <c r="U13" s="82"/>
      <c r="V13" s="80"/>
      <c r="W13" s="81"/>
      <c r="X13" s="82"/>
      <c r="Y13" s="83"/>
    </row>
    <row r="14" spans="2:25" ht="12.75" hidden="1" customHeight="1" outlineLevel="1" x14ac:dyDescent="0.2">
      <c r="B14" s="79">
        <f t="shared" si="1"/>
        <v>7</v>
      </c>
      <c r="C14" s="84"/>
      <c r="D14" s="74"/>
      <c r="E14" s="139"/>
      <c r="F14" s="80"/>
      <c r="G14" s="81"/>
      <c r="H14" s="316"/>
      <c r="I14" s="77">
        <f t="shared" si="0"/>
        <v>0</v>
      </c>
      <c r="J14" s="80"/>
      <c r="K14" s="81"/>
      <c r="L14" s="82"/>
      <c r="M14" s="80"/>
      <c r="N14" s="81"/>
      <c r="O14" s="82"/>
      <c r="P14" s="80"/>
      <c r="Q14" s="81"/>
      <c r="R14" s="82"/>
      <c r="S14" s="80"/>
      <c r="T14" s="81"/>
      <c r="U14" s="82"/>
      <c r="V14" s="80"/>
      <c r="W14" s="81"/>
      <c r="X14" s="82"/>
      <c r="Y14" s="83"/>
    </row>
    <row r="15" spans="2:25" ht="12.75" hidden="1" customHeight="1" outlineLevel="1" x14ac:dyDescent="0.2">
      <c r="B15" s="79">
        <f t="shared" si="1"/>
        <v>8</v>
      </c>
      <c r="C15" s="125"/>
      <c r="D15" s="126"/>
      <c r="E15" s="136"/>
      <c r="F15" s="80"/>
      <c r="G15" s="81"/>
      <c r="H15" s="316"/>
      <c r="I15" s="77">
        <f t="shared" si="0"/>
        <v>0</v>
      </c>
      <c r="J15" s="80"/>
      <c r="K15" s="81"/>
      <c r="L15" s="82"/>
      <c r="M15" s="80"/>
      <c r="N15" s="81"/>
      <c r="O15" s="82"/>
      <c r="P15" s="80"/>
      <c r="Q15" s="81"/>
      <c r="R15" s="82"/>
      <c r="S15" s="80"/>
      <c r="T15" s="81"/>
      <c r="U15" s="82"/>
      <c r="V15" s="80"/>
      <c r="W15" s="81"/>
      <c r="X15" s="82"/>
      <c r="Y15" s="83"/>
    </row>
    <row r="16" spans="2:25" ht="12.75" hidden="1" customHeight="1" outlineLevel="1" x14ac:dyDescent="0.2">
      <c r="B16" s="79">
        <f t="shared" si="1"/>
        <v>9</v>
      </c>
      <c r="C16" s="125"/>
      <c r="D16" s="126"/>
      <c r="E16" s="127"/>
      <c r="F16" s="80"/>
      <c r="G16" s="81"/>
      <c r="H16" s="316"/>
      <c r="I16" s="77">
        <f t="shared" si="0"/>
        <v>0</v>
      </c>
      <c r="J16" s="80"/>
      <c r="K16" s="81"/>
      <c r="L16" s="82"/>
      <c r="M16" s="80"/>
      <c r="N16" s="81"/>
      <c r="O16" s="82"/>
      <c r="P16" s="80"/>
      <c r="Q16" s="81"/>
      <c r="R16" s="82"/>
      <c r="S16" s="80"/>
      <c r="T16" s="81"/>
      <c r="U16" s="82"/>
      <c r="V16" s="80"/>
      <c r="W16" s="81"/>
      <c r="X16" s="82"/>
      <c r="Y16" s="83"/>
    </row>
    <row r="17" spans="1:26" ht="12.75" hidden="1" customHeight="1" outlineLevel="1" x14ac:dyDescent="0.2">
      <c r="B17" s="79">
        <f t="shared" si="1"/>
        <v>10</v>
      </c>
      <c r="C17" s="134"/>
      <c r="D17" s="126"/>
      <c r="E17" s="127"/>
      <c r="F17" s="80"/>
      <c r="G17" s="81"/>
      <c r="H17" s="316"/>
      <c r="I17" s="77">
        <f t="shared" si="0"/>
        <v>0</v>
      </c>
      <c r="J17" s="80"/>
      <c r="K17" s="81"/>
      <c r="L17" s="82"/>
      <c r="M17" s="80"/>
      <c r="N17" s="81"/>
      <c r="O17" s="82"/>
      <c r="P17" s="80"/>
      <c r="Q17" s="81"/>
      <c r="R17" s="82"/>
      <c r="S17" s="80"/>
      <c r="T17" s="81"/>
      <c r="U17" s="82"/>
      <c r="V17" s="80"/>
      <c r="W17" s="81"/>
      <c r="X17" s="82"/>
      <c r="Y17" s="83"/>
    </row>
    <row r="18" spans="1:26" ht="12.75" hidden="1" customHeight="1" outlineLevel="1" x14ac:dyDescent="0.2">
      <c r="B18" s="79">
        <f t="shared" si="1"/>
        <v>11</v>
      </c>
      <c r="C18" s="125"/>
      <c r="D18" s="126"/>
      <c r="E18" s="127"/>
      <c r="F18" s="80"/>
      <c r="G18" s="81"/>
      <c r="H18" s="316"/>
      <c r="I18" s="77">
        <f t="shared" si="0"/>
        <v>0</v>
      </c>
      <c r="J18" s="80"/>
      <c r="K18" s="81"/>
      <c r="L18" s="82"/>
      <c r="M18" s="80"/>
      <c r="N18" s="81"/>
      <c r="O18" s="82"/>
      <c r="P18" s="80"/>
      <c r="Q18" s="81"/>
      <c r="R18" s="82"/>
      <c r="S18" s="80"/>
      <c r="T18" s="81"/>
      <c r="U18" s="82"/>
      <c r="V18" s="80"/>
      <c r="W18" s="81"/>
      <c r="X18" s="82"/>
      <c r="Y18" s="83"/>
    </row>
    <row r="19" spans="1:26" ht="12.75" hidden="1" customHeight="1" outlineLevel="1" x14ac:dyDescent="0.2">
      <c r="B19" s="79">
        <f t="shared" si="1"/>
        <v>12</v>
      </c>
      <c r="C19" s="125"/>
      <c r="D19" s="126"/>
      <c r="E19" s="136"/>
      <c r="F19" s="80"/>
      <c r="G19" s="81"/>
      <c r="H19" s="316"/>
      <c r="I19" s="77">
        <f t="shared" si="0"/>
        <v>0</v>
      </c>
      <c r="J19" s="80"/>
      <c r="K19" s="81"/>
      <c r="L19" s="82"/>
      <c r="M19" s="80"/>
      <c r="N19" s="81"/>
      <c r="O19" s="82"/>
      <c r="P19" s="80"/>
      <c r="Q19" s="81"/>
      <c r="R19" s="82"/>
      <c r="S19" s="80"/>
      <c r="T19" s="81"/>
      <c r="U19" s="82"/>
      <c r="V19" s="80"/>
      <c r="W19" s="81"/>
      <c r="X19" s="82"/>
      <c r="Y19" s="83"/>
    </row>
    <row r="20" spans="1:26" ht="12.75" hidden="1" customHeight="1" outlineLevel="1" x14ac:dyDescent="0.2">
      <c r="B20" s="79">
        <f t="shared" si="1"/>
        <v>13</v>
      </c>
      <c r="C20" s="125"/>
      <c r="D20" s="126"/>
      <c r="E20" s="136"/>
      <c r="F20" s="80"/>
      <c r="G20" s="81"/>
      <c r="H20" s="316"/>
      <c r="I20" s="77">
        <f t="shared" si="0"/>
        <v>0</v>
      </c>
      <c r="J20" s="80"/>
      <c r="K20" s="81"/>
      <c r="L20" s="82"/>
      <c r="M20" s="80"/>
      <c r="N20" s="81"/>
      <c r="O20" s="82"/>
      <c r="P20" s="80"/>
      <c r="Q20" s="81"/>
      <c r="R20" s="82"/>
      <c r="S20" s="80"/>
      <c r="T20" s="81"/>
      <c r="U20" s="82"/>
      <c r="V20" s="80"/>
      <c r="W20" s="81"/>
      <c r="X20" s="82"/>
      <c r="Y20" s="83"/>
    </row>
    <row r="21" spans="1:26" ht="12.75" hidden="1" customHeight="1" outlineLevel="1" x14ac:dyDescent="0.2">
      <c r="B21" s="79">
        <f t="shared" si="1"/>
        <v>14</v>
      </c>
      <c r="C21" s="148"/>
      <c r="D21" s="126"/>
      <c r="E21" s="136"/>
      <c r="F21" s="85"/>
      <c r="G21" s="86"/>
      <c r="H21" s="322"/>
      <c r="I21" s="77">
        <f t="shared" si="0"/>
        <v>0</v>
      </c>
      <c r="J21" s="80"/>
      <c r="K21" s="81"/>
      <c r="L21" s="82"/>
      <c r="M21" s="80"/>
      <c r="N21" s="81"/>
      <c r="O21" s="82"/>
      <c r="P21" s="80"/>
      <c r="Q21" s="81"/>
      <c r="R21" s="82"/>
      <c r="S21" s="80"/>
      <c r="T21" s="81"/>
      <c r="U21" s="82"/>
      <c r="V21" s="80"/>
      <c r="W21" s="81"/>
      <c r="X21" s="82"/>
      <c r="Y21" s="83"/>
    </row>
    <row r="22" spans="1:26" ht="12.75" hidden="1" customHeight="1" outlineLevel="1" x14ac:dyDescent="0.2">
      <c r="B22" s="79">
        <f t="shared" si="1"/>
        <v>15</v>
      </c>
      <c r="C22" s="125"/>
      <c r="D22" s="126"/>
      <c r="E22" s="136"/>
      <c r="F22" s="85"/>
      <c r="G22" s="86"/>
      <c r="H22" s="322"/>
      <c r="I22" s="77">
        <f t="shared" si="0"/>
        <v>0</v>
      </c>
      <c r="J22" s="80"/>
      <c r="K22" s="81"/>
      <c r="L22" s="82"/>
      <c r="M22" s="80"/>
      <c r="N22" s="81"/>
      <c r="O22" s="82"/>
      <c r="P22" s="80"/>
      <c r="Q22" s="81"/>
      <c r="R22" s="82"/>
      <c r="S22" s="80"/>
      <c r="T22" s="81"/>
      <c r="U22" s="82"/>
      <c r="V22" s="80"/>
      <c r="W22" s="81"/>
      <c r="X22" s="82"/>
      <c r="Y22" s="83"/>
    </row>
    <row r="23" spans="1:26" ht="12.75" hidden="1" customHeight="1" outlineLevel="1" collapsed="1" thickBot="1" x14ac:dyDescent="0.25">
      <c r="B23" s="87"/>
      <c r="C23" s="149"/>
      <c r="D23" s="150"/>
      <c r="E23" s="151"/>
      <c r="F23" s="142"/>
      <c r="G23" s="143"/>
      <c r="H23" s="323"/>
      <c r="I23" s="77">
        <f t="shared" si="0"/>
        <v>0</v>
      </c>
      <c r="J23" s="88"/>
      <c r="K23" s="71"/>
      <c r="L23" s="89"/>
      <c r="M23" s="88"/>
      <c r="N23" s="71"/>
      <c r="O23" s="89"/>
      <c r="P23" s="88"/>
      <c r="Q23" s="71"/>
      <c r="R23" s="89"/>
      <c r="S23" s="88"/>
      <c r="T23" s="71"/>
      <c r="U23" s="89"/>
      <c r="V23" s="88"/>
      <c r="W23" s="71"/>
      <c r="X23" s="89"/>
      <c r="Y23" s="90"/>
    </row>
    <row r="24" spans="1:26" ht="12.75" customHeight="1" collapsed="1" x14ac:dyDescent="0.2">
      <c r="B24" s="91"/>
      <c r="C24" s="92"/>
      <c r="D24" s="93"/>
      <c r="E24" s="94"/>
      <c r="F24" s="157"/>
      <c r="G24" s="157"/>
      <c r="H24" s="157"/>
      <c r="I24" s="96"/>
      <c r="J24" s="95"/>
      <c r="K24" s="95"/>
      <c r="L24" s="96"/>
      <c r="M24" s="95"/>
      <c r="N24" s="95"/>
      <c r="O24" s="96"/>
      <c r="P24" s="95"/>
      <c r="Q24" s="95"/>
      <c r="R24" s="96"/>
      <c r="S24" s="95"/>
      <c r="T24" s="95"/>
      <c r="U24" s="96"/>
      <c r="V24" s="95"/>
      <c r="W24" s="95"/>
      <c r="X24" s="96"/>
      <c r="Y24" s="96"/>
      <c r="Z24" s="6"/>
    </row>
    <row r="25" spans="1:26" ht="12.75" customHeight="1" x14ac:dyDescent="0.2">
      <c r="B25" s="91"/>
      <c r="C25" s="92"/>
      <c r="D25" s="93"/>
      <c r="E25" s="94"/>
      <c r="F25" s="95"/>
      <c r="G25" s="95"/>
      <c r="H25" s="95"/>
      <c r="I25" s="96"/>
      <c r="J25" s="95"/>
      <c r="K25" s="95"/>
      <c r="L25" s="96"/>
      <c r="M25" s="95"/>
      <c r="N25" s="95"/>
      <c r="O25" s="96"/>
      <c r="P25" s="95"/>
      <c r="Q25" s="95"/>
      <c r="R25" s="96"/>
      <c r="S25" s="95"/>
      <c r="T25" s="95"/>
      <c r="U25" s="96"/>
      <c r="V25" s="96"/>
    </row>
    <row r="26" spans="1:26" ht="12.75" customHeight="1" x14ac:dyDescent="0.2">
      <c r="B26" s="91"/>
      <c r="C26" s="92"/>
      <c r="D26" s="93"/>
      <c r="E26" s="91"/>
      <c r="F26" s="95"/>
      <c r="G26" s="95"/>
      <c r="H26" s="95"/>
      <c r="I26" s="96"/>
      <c r="J26" s="95"/>
      <c r="K26" s="95"/>
      <c r="L26" s="96"/>
      <c r="M26" s="95"/>
      <c r="N26" s="95"/>
      <c r="O26" s="96"/>
      <c r="P26" s="95"/>
      <c r="Q26" s="95"/>
      <c r="R26" s="96"/>
      <c r="S26" s="95"/>
      <c r="T26" s="95"/>
      <c r="U26" s="96"/>
      <c r="V26" s="96"/>
    </row>
    <row r="27" spans="1:26" ht="12.75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  <c r="N27" s="6"/>
      <c r="O27" s="6"/>
      <c r="P27" s="6"/>
      <c r="Q27" s="6"/>
      <c r="T27" s="114"/>
      <c r="U27" s="114" t="s">
        <v>20</v>
      </c>
      <c r="V27" s="114"/>
      <c r="W27" s="119"/>
    </row>
    <row r="28" spans="1:26" ht="12.75" customHeight="1" x14ac:dyDescent="0.25">
      <c r="B28" s="6"/>
      <c r="C28" s="6"/>
      <c r="D28" s="6"/>
      <c r="E28" s="10"/>
      <c r="F28" s="10"/>
      <c r="G28" s="6"/>
      <c r="H28" s="6"/>
      <c r="I28" s="6"/>
      <c r="J28" s="6"/>
      <c r="K28" s="6"/>
      <c r="L28" s="34"/>
      <c r="M28" s="34"/>
      <c r="N28" s="34"/>
      <c r="O28" s="10"/>
      <c r="P28" s="6"/>
      <c r="Q28" s="6"/>
      <c r="T28" s="114"/>
      <c r="U28" s="57" t="s">
        <v>22</v>
      </c>
      <c r="V28" s="114"/>
      <c r="W28" s="119"/>
    </row>
    <row r="29" spans="1:26" ht="12.75" customHeight="1" x14ac:dyDescent="0.2">
      <c r="A29" s="11"/>
      <c r="B29" s="11"/>
      <c r="C29" s="11"/>
      <c r="D29" s="12"/>
      <c r="E29" s="13"/>
      <c r="F29" s="13"/>
      <c r="G29" s="13"/>
      <c r="H29" s="13"/>
      <c r="I29" s="13"/>
      <c r="J29" s="13"/>
      <c r="K29" s="13"/>
      <c r="L29" s="13"/>
      <c r="M29" s="6"/>
    </row>
    <row r="30" spans="1:26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6" ht="12.75" customHeight="1" x14ac:dyDescent="0.25">
      <c r="A31" s="6"/>
      <c r="B31" s="6"/>
      <c r="C31" s="6"/>
      <c r="D31" s="9"/>
      <c r="E31" s="6"/>
      <c r="F31" s="6"/>
      <c r="G31" s="6"/>
      <c r="H31" s="6"/>
      <c r="I31" s="6"/>
      <c r="J31" s="6"/>
      <c r="K31" s="6"/>
      <c r="L31" s="6"/>
      <c r="M31" s="6"/>
    </row>
    <row r="32" spans="1:26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 customHeight="1" x14ac:dyDescent="0.2">
      <c r="A33" s="6"/>
      <c r="B33" s="6"/>
      <c r="C33" s="6"/>
      <c r="D33" s="10"/>
      <c r="E33" s="10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 x14ac:dyDescent="0.2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6"/>
    </row>
    <row r="36" spans="1:13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 customHeight="1" x14ac:dyDescent="0.2">
      <c r="A37" s="11"/>
      <c r="B37" s="6"/>
      <c r="C37" s="11"/>
      <c r="D37" s="12"/>
      <c r="E37" s="13"/>
      <c r="F37" s="13"/>
      <c r="G37" s="13"/>
      <c r="H37" s="13"/>
      <c r="I37" s="13"/>
      <c r="J37" s="13"/>
      <c r="K37" s="13"/>
      <c r="L37" s="13"/>
      <c r="M37" s="6"/>
    </row>
    <row r="38" spans="1:13" ht="12.75" customHeight="1" x14ac:dyDescent="0.2">
      <c r="A38" s="11"/>
      <c r="B38" s="6"/>
      <c r="C38" s="11"/>
      <c r="D38" s="12"/>
      <c r="E38" s="13"/>
      <c r="F38" s="13"/>
      <c r="G38" s="13"/>
      <c r="H38" s="13"/>
      <c r="I38" s="13"/>
      <c r="J38" s="13"/>
      <c r="K38" s="13"/>
      <c r="L38" s="13"/>
      <c r="M38" s="6"/>
    </row>
    <row r="39" spans="1:13" ht="12.75" customHeight="1" x14ac:dyDescent="0.2">
      <c r="A39" s="11"/>
      <c r="B39" s="6"/>
      <c r="C39" s="11"/>
      <c r="D39" s="12"/>
      <c r="E39" s="13"/>
      <c r="F39" s="13"/>
      <c r="G39" s="13"/>
      <c r="H39" s="13"/>
      <c r="I39" s="13"/>
      <c r="J39" s="13"/>
      <c r="K39" s="13"/>
      <c r="L39" s="13"/>
      <c r="M39" s="6"/>
    </row>
    <row r="40" spans="1:13" ht="12.75" customHeight="1" x14ac:dyDescent="0.25">
      <c r="A40" s="11"/>
      <c r="B40" s="6"/>
      <c r="C40" s="9"/>
      <c r="D40" s="6"/>
      <c r="E40" s="6"/>
      <c r="F40" s="6"/>
      <c r="G40" s="6"/>
      <c r="H40" s="6"/>
      <c r="I40" s="6"/>
      <c r="J40" s="13"/>
      <c r="K40" s="13"/>
      <c r="L40" s="13"/>
      <c r="M40" s="6"/>
    </row>
    <row r="41" spans="1:13" ht="12.75" customHeight="1" x14ac:dyDescent="0.2">
      <c r="A41" s="11"/>
      <c r="B41" s="6"/>
      <c r="C41" s="8"/>
      <c r="D41" s="6"/>
      <c r="E41" s="6"/>
      <c r="F41" s="6"/>
      <c r="G41" s="6"/>
      <c r="H41" s="6"/>
      <c r="I41" s="6"/>
      <c r="J41" s="13"/>
      <c r="K41" s="13"/>
      <c r="L41" s="13"/>
      <c r="M41" s="6"/>
    </row>
    <row r="42" spans="1:13" ht="12.75" customHeight="1" x14ac:dyDescent="0.25">
      <c r="A42" s="11"/>
      <c r="B42" s="6"/>
      <c r="C42" s="6"/>
      <c r="D42" s="9"/>
      <c r="E42" s="6"/>
      <c r="F42" s="6"/>
      <c r="G42" s="6"/>
      <c r="H42" s="6"/>
      <c r="I42" s="6"/>
      <c r="J42" s="13"/>
      <c r="K42" s="13"/>
      <c r="L42" s="13"/>
      <c r="M42" s="6"/>
    </row>
    <row r="43" spans="1:13" ht="12.75" customHeight="1" x14ac:dyDescent="0.2">
      <c r="A43" s="11"/>
      <c r="B43" s="6"/>
      <c r="C43" s="6"/>
      <c r="D43" s="6"/>
      <c r="E43" s="6"/>
      <c r="F43" s="6"/>
      <c r="G43" s="6"/>
      <c r="H43" s="6"/>
      <c r="I43" s="6"/>
      <c r="J43" s="13"/>
      <c r="K43" s="13"/>
      <c r="L43" s="13"/>
      <c r="M43" s="6"/>
    </row>
    <row r="44" spans="1:13" ht="12.75" customHeight="1" x14ac:dyDescent="0.2">
      <c r="A44" s="11"/>
      <c r="B44" s="6"/>
      <c r="C44" s="6"/>
      <c r="D44" s="10"/>
      <c r="E44" s="10"/>
      <c r="F44" s="6"/>
      <c r="G44" s="6"/>
      <c r="H44" s="6"/>
      <c r="I44" s="6"/>
      <c r="J44" s="13"/>
      <c r="K44" s="13"/>
      <c r="L44" s="13"/>
      <c r="M44" s="6"/>
    </row>
    <row r="45" spans="1:13" ht="12.75" customHeight="1" x14ac:dyDescent="0.25">
      <c r="A45" s="6"/>
      <c r="B45" s="6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 customHeight="1" x14ac:dyDescent="0.2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6"/>
    </row>
    <row r="47" spans="1:13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 customHeight="1" x14ac:dyDescent="0.2">
      <c r="A48" s="11"/>
      <c r="B48" s="6"/>
      <c r="C48" s="11"/>
      <c r="D48" s="12"/>
      <c r="E48" s="13"/>
      <c r="F48" s="13"/>
      <c r="G48" s="13"/>
      <c r="H48" s="13"/>
      <c r="I48" s="13"/>
      <c r="J48" s="13"/>
      <c r="K48" s="13"/>
      <c r="L48" s="13"/>
      <c r="M48" s="6"/>
    </row>
    <row r="49" spans="1:13" ht="12.75" customHeight="1" x14ac:dyDescent="0.2">
      <c r="A49" s="11"/>
      <c r="B49" s="14"/>
      <c r="C49" s="16"/>
      <c r="D49" s="15"/>
      <c r="E49" s="13"/>
      <c r="F49" s="13"/>
      <c r="G49" s="13"/>
      <c r="H49" s="13"/>
      <c r="I49" s="13"/>
      <c r="J49" s="13"/>
      <c r="K49" s="13"/>
      <c r="L49" s="13"/>
      <c r="M49" s="6"/>
    </row>
    <row r="50" spans="1:13" ht="12.75" customHeight="1" x14ac:dyDescent="0.2">
      <c r="A50" s="11"/>
      <c r="B50" s="6"/>
      <c r="C50" s="11"/>
      <c r="D50" s="12"/>
      <c r="E50" s="13"/>
      <c r="F50" s="13"/>
      <c r="G50" s="13"/>
      <c r="H50" s="13"/>
      <c r="I50" s="13"/>
      <c r="J50" s="13"/>
      <c r="K50" s="13"/>
      <c r="L50" s="13"/>
      <c r="M50" s="6"/>
    </row>
    <row r="51" spans="1:13" ht="12.75" customHeight="1" x14ac:dyDescent="0.2">
      <c r="A51" s="11"/>
      <c r="B51" s="6"/>
      <c r="C51" s="11"/>
      <c r="D51" s="12"/>
      <c r="E51" s="13"/>
      <c r="F51" s="13"/>
      <c r="G51" s="13"/>
      <c r="H51" s="13"/>
      <c r="I51" s="13"/>
      <c r="J51" s="13"/>
      <c r="K51" s="13"/>
      <c r="L51" s="13"/>
      <c r="M51" s="6"/>
    </row>
    <row r="52" spans="1:13" ht="12.75" customHeight="1" x14ac:dyDescent="0.2">
      <c r="A52" s="11"/>
      <c r="B52" s="6"/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6"/>
    </row>
    <row r="53" spans="1:13" ht="12.75" customHeight="1" x14ac:dyDescent="0.2">
      <c r="A53" s="11"/>
      <c r="B53" s="14"/>
      <c r="C53" s="16"/>
      <c r="D53" s="15"/>
      <c r="E53" s="13"/>
      <c r="F53" s="13"/>
      <c r="G53" s="13"/>
      <c r="H53" s="13"/>
      <c r="I53" s="13"/>
      <c r="J53" s="13"/>
      <c r="K53" s="13"/>
      <c r="L53" s="13"/>
      <c r="M53" s="6"/>
    </row>
    <row r="54" spans="1:13" ht="12.75" customHeight="1" x14ac:dyDescent="0.2">
      <c r="A54" s="11"/>
      <c r="B54" s="14"/>
      <c r="C54" s="16"/>
      <c r="D54" s="15"/>
      <c r="E54" s="13"/>
      <c r="F54" s="13"/>
      <c r="G54" s="13"/>
      <c r="H54" s="13"/>
      <c r="I54" s="13"/>
      <c r="J54" s="13"/>
      <c r="K54" s="13"/>
      <c r="L54" s="13"/>
      <c r="M54" s="6"/>
    </row>
    <row r="55" spans="1:13" ht="12.75" customHeight="1" x14ac:dyDescent="0.2">
      <c r="A55" s="11"/>
      <c r="B55" s="14"/>
      <c r="C55" s="16"/>
      <c r="D55" s="15"/>
      <c r="E55" s="13"/>
      <c r="F55" s="13"/>
      <c r="G55" s="13"/>
      <c r="H55" s="13"/>
      <c r="I55" s="13"/>
      <c r="J55" s="13"/>
      <c r="K55" s="13"/>
      <c r="L55" s="13"/>
      <c r="M55" s="6"/>
    </row>
    <row r="56" spans="1:13" ht="12.75" customHeight="1" x14ac:dyDescent="0.2">
      <c r="A56" s="11"/>
      <c r="B56" s="14"/>
      <c r="C56" s="16"/>
      <c r="D56" s="15"/>
      <c r="E56" s="13"/>
      <c r="F56" s="13"/>
      <c r="G56" s="13"/>
      <c r="H56" s="13"/>
      <c r="I56" s="13"/>
      <c r="J56" s="13"/>
      <c r="K56" s="13"/>
      <c r="L56" s="13"/>
      <c r="M56" s="6"/>
    </row>
    <row r="57" spans="1:13" ht="12.75" customHeight="1" x14ac:dyDescent="0.2">
      <c r="A57" s="11"/>
      <c r="B57" s="14"/>
      <c r="C57" s="16"/>
      <c r="D57" s="15"/>
      <c r="E57" s="13"/>
      <c r="F57" s="13"/>
      <c r="G57" s="13"/>
      <c r="H57" s="13"/>
      <c r="I57" s="13"/>
      <c r="J57" s="13"/>
      <c r="K57" s="13"/>
      <c r="L57" s="13"/>
      <c r="M57" s="6"/>
    </row>
    <row r="58" spans="1:13" ht="12.75" customHeight="1" x14ac:dyDescent="0.2">
      <c r="A58" s="11"/>
      <c r="B58" s="14"/>
      <c r="C58" s="16"/>
      <c r="D58" s="15"/>
      <c r="E58" s="13"/>
      <c r="F58" s="13"/>
      <c r="G58" s="13"/>
      <c r="H58" s="13"/>
      <c r="I58" s="13"/>
      <c r="J58" s="13"/>
      <c r="K58" s="13"/>
      <c r="L58" s="13"/>
      <c r="M58" s="6"/>
    </row>
    <row r="59" spans="1:13" ht="12.75" customHeight="1" x14ac:dyDescent="0.2">
      <c r="A59" s="11"/>
      <c r="B59" s="14"/>
      <c r="C59" s="16"/>
      <c r="D59" s="15"/>
      <c r="E59" s="13"/>
      <c r="F59" s="13"/>
      <c r="G59" s="13"/>
      <c r="H59" s="13"/>
      <c r="I59" s="13"/>
      <c r="J59" s="13"/>
      <c r="K59" s="13"/>
      <c r="L59" s="13"/>
      <c r="M59" s="6"/>
    </row>
    <row r="60" spans="1:13" ht="12.75" customHeight="1" x14ac:dyDescent="0.2">
      <c r="A60" s="11"/>
      <c r="B60" s="14"/>
      <c r="C60" s="11"/>
      <c r="D60" s="15"/>
      <c r="E60" s="13"/>
      <c r="F60" s="13"/>
      <c r="G60" s="13"/>
      <c r="H60" s="13"/>
      <c r="I60" s="13"/>
      <c r="J60" s="13"/>
      <c r="K60" s="13"/>
      <c r="L60" s="13"/>
      <c r="M60" s="6"/>
    </row>
    <row r="61" spans="1:13" ht="12.75" customHeight="1" x14ac:dyDescent="0.2">
      <c r="A61" s="11"/>
      <c r="B61" s="6"/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6"/>
    </row>
    <row r="62" spans="1:13" ht="12.75" customHeight="1" x14ac:dyDescent="0.2">
      <c r="A62" s="11"/>
      <c r="B62" s="6"/>
      <c r="C62" s="11"/>
      <c r="D62" s="12"/>
      <c r="E62" s="13"/>
      <c r="F62" s="13"/>
      <c r="G62" s="13"/>
      <c r="H62" s="13"/>
      <c r="I62" s="13"/>
      <c r="J62" s="13"/>
      <c r="K62" s="13"/>
      <c r="L62" s="13"/>
      <c r="M62" s="6"/>
    </row>
    <row r="63" spans="1:13" ht="12.75" customHeight="1" x14ac:dyDescent="0.2">
      <c r="A63" s="11"/>
      <c r="B63" s="6"/>
      <c r="C63" s="11"/>
      <c r="D63" s="12"/>
      <c r="E63" s="13"/>
      <c r="F63" s="13"/>
      <c r="G63" s="13"/>
      <c r="H63" s="13"/>
      <c r="I63" s="13"/>
      <c r="J63" s="13"/>
      <c r="K63" s="13"/>
      <c r="L63" s="13"/>
      <c r="M63" s="6"/>
    </row>
    <row r="64" spans="1:13" ht="12.75" customHeight="1" x14ac:dyDescent="0.2">
      <c r="A64" s="11"/>
      <c r="B64" s="6"/>
      <c r="C64" s="11"/>
      <c r="D64" s="12"/>
      <c r="E64" s="13"/>
      <c r="F64" s="13"/>
      <c r="G64" s="13"/>
      <c r="H64" s="13"/>
      <c r="I64" s="13"/>
      <c r="J64" s="13"/>
      <c r="K64" s="13"/>
      <c r="L64" s="13"/>
      <c r="M64" s="6"/>
    </row>
    <row r="65" spans="1:13" ht="12.75" customHeight="1" x14ac:dyDescent="0.2">
      <c r="A65" s="11"/>
      <c r="B65" s="6"/>
      <c r="C65" s="11"/>
      <c r="D65" s="12"/>
      <c r="E65" s="13"/>
      <c r="F65" s="13"/>
      <c r="G65" s="13"/>
      <c r="H65" s="13"/>
      <c r="I65" s="13"/>
      <c r="J65" s="13"/>
      <c r="K65" s="13"/>
      <c r="L65" s="13"/>
      <c r="M65" s="6"/>
    </row>
    <row r="66" spans="1:13" ht="12.75" customHeight="1" x14ac:dyDescent="0.2">
      <c r="A66" s="11"/>
      <c r="B66" s="14"/>
      <c r="C66" s="16"/>
      <c r="D66" s="15"/>
      <c r="E66" s="13"/>
      <c r="F66" s="13"/>
      <c r="G66" s="13"/>
      <c r="H66" s="13"/>
      <c r="I66" s="13"/>
      <c r="J66" s="13"/>
      <c r="K66" s="13"/>
      <c r="L66" s="13"/>
      <c r="M66" s="6"/>
    </row>
    <row r="67" spans="1:13" ht="12.75" customHeight="1" x14ac:dyDescent="0.2">
      <c r="A67" s="11"/>
      <c r="B67" s="6"/>
      <c r="C67" s="11"/>
      <c r="D67" s="12"/>
      <c r="E67" s="13"/>
      <c r="F67" s="13"/>
      <c r="G67" s="13"/>
      <c r="H67" s="13"/>
      <c r="I67" s="13"/>
      <c r="J67" s="13"/>
      <c r="K67" s="13"/>
      <c r="L67" s="13"/>
      <c r="M67" s="6"/>
    </row>
    <row r="68" spans="1:13" ht="12.75" customHeight="1" x14ac:dyDescent="0.2">
      <c r="A68" s="11"/>
      <c r="B68" s="14"/>
      <c r="C68" s="16"/>
      <c r="D68" s="15"/>
      <c r="E68" s="13"/>
      <c r="F68" s="13"/>
      <c r="G68" s="13"/>
      <c r="H68" s="13"/>
      <c r="I68" s="13"/>
      <c r="J68" s="13"/>
      <c r="K68" s="13"/>
      <c r="L68" s="13"/>
      <c r="M68" s="6"/>
    </row>
    <row r="69" spans="1:13" ht="12.75" customHeight="1" x14ac:dyDescent="0.2">
      <c r="A69" s="11"/>
      <c r="B69" s="6"/>
      <c r="C69" s="11"/>
      <c r="D69" s="12"/>
      <c r="E69" s="13"/>
      <c r="F69" s="13"/>
      <c r="G69" s="13"/>
      <c r="H69" s="13"/>
      <c r="I69" s="13"/>
      <c r="J69" s="13"/>
      <c r="K69" s="13"/>
      <c r="L69" s="13"/>
      <c r="M69" s="6"/>
    </row>
    <row r="70" spans="1:13" ht="12.75" customHeight="1" x14ac:dyDescent="0.2">
      <c r="A70" s="11"/>
      <c r="B70" s="30"/>
      <c r="C70" s="20"/>
      <c r="D70" s="27"/>
      <c r="E70" s="13"/>
      <c r="F70" s="13"/>
      <c r="G70" s="13"/>
      <c r="H70" s="13"/>
      <c r="I70" s="13"/>
      <c r="J70" s="13"/>
      <c r="K70" s="13"/>
      <c r="L70" s="13"/>
      <c r="M70" s="6"/>
    </row>
    <row r="71" spans="1:13" ht="12.75" customHeight="1" x14ac:dyDescent="0.25">
      <c r="A71" s="6"/>
      <c r="B71" s="6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 customHeight="1" x14ac:dyDescent="0.2">
      <c r="A72" s="6"/>
      <c r="B72" s="6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 customHeight="1" x14ac:dyDescent="0.25">
      <c r="A73" s="6"/>
      <c r="B73" s="6"/>
      <c r="C73" s="6"/>
      <c r="D73" s="9"/>
      <c r="E73" s="6"/>
      <c r="F73" s="6"/>
      <c r="G73" s="6"/>
      <c r="H73" s="6"/>
      <c r="I73" s="6"/>
      <c r="J73" s="6"/>
      <c r="K73" s="6"/>
      <c r="L73" s="6"/>
      <c r="M73" s="6"/>
    </row>
    <row r="74" spans="1:13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 customHeight="1" x14ac:dyDescent="0.2">
      <c r="A75" s="6"/>
      <c r="B75" s="6"/>
      <c r="C75" s="6"/>
      <c r="D75" s="10"/>
      <c r="E75" s="10"/>
      <c r="F75" s="6"/>
      <c r="G75" s="6"/>
      <c r="H75" s="6"/>
      <c r="I75" s="6"/>
      <c r="J75" s="6"/>
      <c r="K75" s="6"/>
      <c r="L75" s="6"/>
      <c r="M75" s="6"/>
    </row>
    <row r="76" spans="1:13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 customHeight="1" x14ac:dyDescent="0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6"/>
    </row>
    <row r="78" spans="1:13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 customHeight="1" x14ac:dyDescent="0.2">
      <c r="A79" s="11"/>
      <c r="B79" s="6"/>
      <c r="C79" s="11"/>
      <c r="D79" s="12"/>
      <c r="E79" s="13"/>
      <c r="F79" s="13"/>
      <c r="G79" s="13"/>
      <c r="H79" s="13"/>
      <c r="I79" s="13"/>
      <c r="J79" s="13"/>
      <c r="K79" s="13"/>
      <c r="L79" s="13"/>
      <c r="M79" s="6"/>
    </row>
    <row r="80" spans="1:13" ht="12.75" customHeight="1" x14ac:dyDescent="0.2">
      <c r="A80" s="11"/>
      <c r="B80" s="6"/>
      <c r="C80" s="11"/>
      <c r="D80" s="11"/>
      <c r="E80" s="13"/>
      <c r="F80" s="13"/>
      <c r="G80" s="13"/>
      <c r="H80" s="13"/>
      <c r="I80" s="13"/>
      <c r="J80" s="13"/>
      <c r="K80" s="13"/>
      <c r="L80" s="13"/>
      <c r="M80" s="6"/>
    </row>
    <row r="81" spans="1:13" ht="12.75" customHeight="1" x14ac:dyDescent="0.25">
      <c r="A81" s="6"/>
      <c r="B81" s="6"/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 customHeight="1" x14ac:dyDescent="0.2">
      <c r="A82" s="6"/>
      <c r="B82" s="6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 customHeight="1" x14ac:dyDescent="0.25">
      <c r="A83" s="6"/>
      <c r="B83" s="6"/>
      <c r="C83" s="6"/>
      <c r="D83" s="9"/>
      <c r="E83" s="6"/>
      <c r="F83" s="6"/>
      <c r="G83" s="6"/>
      <c r="H83" s="6"/>
      <c r="I83" s="6"/>
      <c r="J83" s="6"/>
      <c r="K83" s="6"/>
      <c r="L83" s="6"/>
      <c r="M83" s="6"/>
    </row>
    <row r="84" spans="1:13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 customHeight="1" x14ac:dyDescent="0.2">
      <c r="A85" s="6"/>
      <c r="B85" s="6"/>
      <c r="C85" s="6"/>
      <c r="D85" s="10"/>
      <c r="E85" s="10"/>
      <c r="F85" s="6"/>
      <c r="G85" s="6"/>
      <c r="H85" s="6"/>
      <c r="I85" s="6"/>
      <c r="J85" s="6"/>
      <c r="K85" s="6"/>
      <c r="L85" s="6"/>
      <c r="M85" s="6"/>
    </row>
    <row r="86" spans="1:13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 x14ac:dyDescent="0.2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6"/>
    </row>
    <row r="88" spans="1:13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 customHeight="1" x14ac:dyDescent="0.2">
      <c r="A89" s="11"/>
      <c r="B89" s="6"/>
      <c r="C89" s="11"/>
      <c r="D89" s="12"/>
      <c r="E89" s="13"/>
      <c r="F89" s="13"/>
      <c r="G89" s="13"/>
      <c r="H89" s="13"/>
      <c r="I89" s="13"/>
      <c r="J89" s="13"/>
      <c r="K89" s="13"/>
      <c r="L89" s="13"/>
      <c r="M89" s="6"/>
    </row>
    <row r="90" spans="1:13" ht="12.75" customHeight="1" x14ac:dyDescent="0.2">
      <c r="A90" s="6"/>
      <c r="B90" s="6"/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 customHeight="1" x14ac:dyDescent="0.25">
      <c r="A91" s="6"/>
      <c r="B91" s="6"/>
      <c r="C91" s="6"/>
      <c r="D91" s="9"/>
      <c r="E91" s="6"/>
      <c r="F91" s="6"/>
      <c r="G91" s="6"/>
      <c r="H91" s="6"/>
      <c r="I91" s="6"/>
      <c r="J91" s="6"/>
      <c r="K91" s="6"/>
      <c r="L91" s="6"/>
      <c r="M91" s="6"/>
    </row>
    <row r="92" spans="1:13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 customHeight="1" x14ac:dyDescent="0.2">
      <c r="A93" s="6"/>
      <c r="B93" s="6"/>
      <c r="C93" s="6"/>
      <c r="D93" s="10"/>
      <c r="E93" s="10"/>
      <c r="F93" s="6"/>
      <c r="G93" s="6"/>
      <c r="H93" s="6"/>
      <c r="I93" s="6"/>
      <c r="J93" s="6"/>
      <c r="K93" s="6"/>
      <c r="L93" s="6"/>
      <c r="M93" s="6"/>
    </row>
    <row r="94" spans="1:13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 customHeight="1" x14ac:dyDescent="0.2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6"/>
    </row>
    <row r="96" spans="1:13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 customHeight="1" x14ac:dyDescent="0.2">
      <c r="A97" s="11"/>
      <c r="B97" s="6"/>
      <c r="C97" s="11"/>
      <c r="D97" s="12"/>
      <c r="E97" s="13"/>
      <c r="F97" s="13"/>
      <c r="G97" s="13"/>
      <c r="H97" s="13"/>
      <c r="I97" s="13"/>
      <c r="J97" s="13"/>
      <c r="K97" s="13"/>
      <c r="L97" s="13"/>
      <c r="M97" s="6"/>
    </row>
    <row r="98" spans="1:13" ht="12.75" customHeight="1" x14ac:dyDescent="0.2">
      <c r="A98" s="11"/>
      <c r="B98" s="6"/>
      <c r="C98" s="11"/>
      <c r="D98" s="11"/>
      <c r="E98" s="13"/>
      <c r="F98" s="13"/>
      <c r="G98" s="13"/>
      <c r="H98" s="13"/>
      <c r="I98" s="13"/>
      <c r="J98" s="13"/>
      <c r="K98" s="13"/>
      <c r="L98" s="13"/>
      <c r="M98" s="6"/>
    </row>
    <row r="99" spans="1:13" ht="12.75" customHeight="1" x14ac:dyDescent="0.2">
      <c r="A99" s="11"/>
      <c r="B99" s="6"/>
      <c r="C99" s="11"/>
      <c r="D99" s="11"/>
      <c r="E99" s="13"/>
      <c r="F99" s="13"/>
      <c r="G99" s="13"/>
      <c r="H99" s="13"/>
      <c r="I99" s="13"/>
      <c r="J99" s="13"/>
      <c r="K99" s="13"/>
      <c r="L99" s="13"/>
      <c r="M99" s="6"/>
    </row>
    <row r="100" spans="1:13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</sheetData>
  <sortState ref="C8:X11">
    <sortCondition ref="C8"/>
  </sortState>
  <phoneticPr fontId="5" type="noConversion"/>
  <pageMargins left="0.19685039370078741" right="0.19685039370078741" top="0.59055118110236227" bottom="0.59055118110236227" header="0.51181102362204722" footer="0.51181102362204722"/>
  <pageSetup paperSize="9" scale="79" orientation="landscape" horizontalDpi="4294967293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Y910"/>
  <sheetViews>
    <sheetView workbookViewId="0">
      <selection activeCell="G6" sqref="G6"/>
    </sheetView>
  </sheetViews>
  <sheetFormatPr defaultRowHeight="12.75" outlineLevelRow="1" x14ac:dyDescent="0.2"/>
  <cols>
    <col min="1" max="1" width="4.28515625" customWidth="1"/>
    <col min="2" max="2" width="6.28515625" customWidth="1"/>
    <col min="3" max="3" width="16.7109375" customWidth="1"/>
    <col min="4" max="4" width="7.85546875" customWidth="1"/>
    <col min="5" max="5" width="15.28515625" customWidth="1"/>
    <col min="6" max="24" width="8.85546875" customWidth="1"/>
    <col min="25" max="25" width="4.28515625" customWidth="1"/>
  </cols>
  <sheetData>
    <row r="1" spans="2:24" ht="15" customHeight="1" x14ac:dyDescent="0.25">
      <c r="E1" s="241" t="s">
        <v>93</v>
      </c>
    </row>
    <row r="2" spans="2:24" ht="21" x14ac:dyDescent="0.35">
      <c r="B2" s="57"/>
      <c r="C2" s="57"/>
      <c r="D2" s="57"/>
      <c r="E2" s="58"/>
      <c r="F2" s="57"/>
      <c r="G2" s="57"/>
      <c r="H2" s="58"/>
      <c r="I2" s="240" t="s">
        <v>53</v>
      </c>
      <c r="K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5" x14ac:dyDescent="0.25">
      <c r="B3" s="57"/>
      <c r="C3" s="57"/>
      <c r="D3" s="57"/>
      <c r="E3" s="58"/>
      <c r="F3" s="57"/>
      <c r="G3" s="57"/>
      <c r="H3" s="58"/>
      <c r="J3" s="57"/>
      <c r="K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24" ht="18.75" x14ac:dyDescent="0.3">
      <c r="B4" s="58"/>
      <c r="C4" s="57"/>
      <c r="D4" s="57"/>
      <c r="E4" s="57"/>
      <c r="F4" s="118" t="s">
        <v>63</v>
      </c>
      <c r="I4" s="154"/>
      <c r="J4" s="154"/>
      <c r="K4" s="154"/>
      <c r="L4" s="155"/>
      <c r="M4" s="154"/>
      <c r="N4" s="154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ht="15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24" ht="15.75" thickBot="1" x14ac:dyDescent="0.3">
      <c r="B6" s="222" t="s">
        <v>80</v>
      </c>
      <c r="C6" s="223" t="s">
        <v>81</v>
      </c>
      <c r="D6" s="224" t="s">
        <v>82</v>
      </c>
      <c r="E6" s="225" t="s">
        <v>83</v>
      </c>
      <c r="F6" s="226" t="s">
        <v>84</v>
      </c>
      <c r="G6" s="227" t="s">
        <v>85</v>
      </c>
      <c r="H6" s="228" t="s">
        <v>86</v>
      </c>
      <c r="I6" s="227" t="s">
        <v>87</v>
      </c>
      <c r="J6" s="227" t="s">
        <v>88</v>
      </c>
      <c r="K6" s="227" t="s">
        <v>89</v>
      </c>
      <c r="L6" s="226" t="s">
        <v>90</v>
      </c>
      <c r="M6" s="227" t="s">
        <v>91</v>
      </c>
      <c r="N6" s="229" t="s">
        <v>92</v>
      </c>
      <c r="O6" s="226" t="s">
        <v>113</v>
      </c>
      <c r="P6" s="230" t="s">
        <v>114</v>
      </c>
      <c r="Q6" s="229" t="s">
        <v>115</v>
      </c>
      <c r="R6" s="226" t="s">
        <v>116</v>
      </c>
      <c r="S6" s="230" t="s">
        <v>117</v>
      </c>
      <c r="T6" s="229" t="s">
        <v>118</v>
      </c>
      <c r="U6" s="115" t="s">
        <v>119</v>
      </c>
      <c r="V6" s="231" t="s">
        <v>120</v>
      </c>
      <c r="W6" s="228" t="s">
        <v>121</v>
      </c>
      <c r="X6" s="111" t="s">
        <v>122</v>
      </c>
    </row>
    <row r="7" spans="2:24" ht="15.75" thickBot="1" x14ac:dyDescent="0.3">
      <c r="B7" s="222" t="s">
        <v>0</v>
      </c>
      <c r="C7" s="223" t="s">
        <v>13</v>
      </c>
      <c r="D7" s="224" t="s">
        <v>1</v>
      </c>
      <c r="E7" s="225" t="s">
        <v>2</v>
      </c>
      <c r="F7" s="67" t="s">
        <v>9</v>
      </c>
      <c r="G7" s="68" t="s">
        <v>10</v>
      </c>
      <c r="H7" s="156" t="s">
        <v>8</v>
      </c>
      <c r="I7" s="67" t="s">
        <v>9</v>
      </c>
      <c r="J7" s="68" t="s">
        <v>10</v>
      </c>
      <c r="K7" s="156" t="s">
        <v>8</v>
      </c>
      <c r="L7" s="67" t="s">
        <v>9</v>
      </c>
      <c r="M7" s="68" t="s">
        <v>10</v>
      </c>
      <c r="N7" s="156" t="s">
        <v>8</v>
      </c>
      <c r="O7" s="67" t="s">
        <v>9</v>
      </c>
      <c r="P7" s="68" t="s">
        <v>10</v>
      </c>
      <c r="Q7" s="156" t="s">
        <v>8</v>
      </c>
      <c r="R7" s="67" t="s">
        <v>9</v>
      </c>
      <c r="S7" s="68" t="s">
        <v>10</v>
      </c>
      <c r="T7" s="156" t="s">
        <v>8</v>
      </c>
      <c r="U7" s="67" t="s">
        <v>9</v>
      </c>
      <c r="V7" s="68" t="s">
        <v>10</v>
      </c>
      <c r="W7" s="156" t="s">
        <v>8</v>
      </c>
      <c r="X7" s="219" t="s">
        <v>8</v>
      </c>
    </row>
    <row r="8" spans="2:24" ht="12.75" customHeight="1" x14ac:dyDescent="0.2">
      <c r="B8" s="217">
        <v>1</v>
      </c>
      <c r="C8" s="129"/>
      <c r="D8" s="163"/>
      <c r="E8" s="164"/>
      <c r="F8" s="75"/>
      <c r="G8" s="76"/>
      <c r="H8" s="77">
        <f t="shared" ref="H8:H23" si="0">SUM(F8+G8)</f>
        <v>0</v>
      </c>
      <c r="I8" s="75"/>
      <c r="J8" s="76"/>
      <c r="K8" s="77">
        <f t="shared" ref="K8:K23" si="1">SUM(I8+J8)</f>
        <v>0</v>
      </c>
      <c r="L8" s="75"/>
      <c r="M8" s="76"/>
      <c r="N8" s="77">
        <f t="shared" ref="N8:N23" si="2">SUM(L8+M8)</f>
        <v>0</v>
      </c>
      <c r="O8" s="75"/>
      <c r="P8" s="76"/>
      <c r="Q8" s="77">
        <f t="shared" ref="Q8:Q23" si="3">SUM(O8+P8)</f>
        <v>0</v>
      </c>
      <c r="R8" s="75"/>
      <c r="S8" s="76"/>
      <c r="T8" s="77">
        <f t="shared" ref="T8:T23" si="4">SUM(R8+S8)</f>
        <v>0</v>
      </c>
      <c r="U8" s="75"/>
      <c r="V8" s="76"/>
      <c r="W8" s="77">
        <f t="shared" ref="W8:W23" si="5">SUM(U8+V8)</f>
        <v>0</v>
      </c>
      <c r="X8" s="220">
        <f t="shared" ref="X8:X23" si="6">H8+K8+N8+Q8++T8+W8</f>
        <v>0</v>
      </c>
    </row>
    <row r="9" spans="2:24" ht="12.75" customHeight="1" x14ac:dyDescent="0.2">
      <c r="B9" s="218">
        <f t="shared" ref="B9:B23" si="7">SUM(B8)+1</f>
        <v>2</v>
      </c>
      <c r="C9" s="73"/>
      <c r="D9" s="74"/>
      <c r="E9" s="110"/>
      <c r="F9" s="80"/>
      <c r="G9" s="81"/>
      <c r="H9" s="82">
        <f t="shared" si="0"/>
        <v>0</v>
      </c>
      <c r="I9" s="80"/>
      <c r="J9" s="81"/>
      <c r="K9" s="82">
        <f t="shared" si="1"/>
        <v>0</v>
      </c>
      <c r="L9" s="80"/>
      <c r="M9" s="81"/>
      <c r="N9" s="82">
        <f t="shared" si="2"/>
        <v>0</v>
      </c>
      <c r="O9" s="80"/>
      <c r="P9" s="81"/>
      <c r="Q9" s="82">
        <f t="shared" si="3"/>
        <v>0</v>
      </c>
      <c r="R9" s="80"/>
      <c r="S9" s="81"/>
      <c r="T9" s="82">
        <f t="shared" si="4"/>
        <v>0</v>
      </c>
      <c r="U9" s="80"/>
      <c r="V9" s="81"/>
      <c r="W9" s="82">
        <f t="shared" si="5"/>
        <v>0</v>
      </c>
      <c r="X9" s="221">
        <f t="shared" si="6"/>
        <v>0</v>
      </c>
    </row>
    <row r="10" spans="2:24" ht="12.75" customHeight="1" x14ac:dyDescent="0.2">
      <c r="B10" s="218">
        <f t="shared" si="7"/>
        <v>3</v>
      </c>
      <c r="C10" s="73"/>
      <c r="D10" s="74"/>
      <c r="E10" s="110"/>
      <c r="F10" s="80"/>
      <c r="G10" s="81"/>
      <c r="H10" s="82">
        <f t="shared" si="0"/>
        <v>0</v>
      </c>
      <c r="I10" s="80"/>
      <c r="J10" s="81"/>
      <c r="K10" s="82">
        <f t="shared" si="1"/>
        <v>0</v>
      </c>
      <c r="L10" s="80"/>
      <c r="M10" s="81"/>
      <c r="N10" s="82">
        <f t="shared" si="2"/>
        <v>0</v>
      </c>
      <c r="O10" s="80"/>
      <c r="P10" s="81"/>
      <c r="Q10" s="82">
        <f t="shared" si="3"/>
        <v>0</v>
      </c>
      <c r="R10" s="80"/>
      <c r="S10" s="81"/>
      <c r="T10" s="82">
        <f t="shared" si="4"/>
        <v>0</v>
      </c>
      <c r="U10" s="80"/>
      <c r="V10" s="81"/>
      <c r="W10" s="82">
        <f t="shared" si="5"/>
        <v>0</v>
      </c>
      <c r="X10" s="221">
        <f t="shared" si="6"/>
        <v>0</v>
      </c>
    </row>
    <row r="11" spans="2:24" ht="12.75" customHeight="1" x14ac:dyDescent="0.2">
      <c r="B11" s="218">
        <f t="shared" si="7"/>
        <v>4</v>
      </c>
      <c r="C11" s="73"/>
      <c r="D11" s="74"/>
      <c r="E11" s="139"/>
      <c r="F11" s="80"/>
      <c r="G11" s="81"/>
      <c r="H11" s="82">
        <f t="shared" si="0"/>
        <v>0</v>
      </c>
      <c r="I11" s="80"/>
      <c r="J11" s="81"/>
      <c r="K11" s="82">
        <f t="shared" si="1"/>
        <v>0</v>
      </c>
      <c r="L11" s="80"/>
      <c r="M11" s="81"/>
      <c r="N11" s="82">
        <f t="shared" si="2"/>
        <v>0</v>
      </c>
      <c r="O11" s="80"/>
      <c r="P11" s="81"/>
      <c r="Q11" s="82">
        <f t="shared" si="3"/>
        <v>0</v>
      </c>
      <c r="R11" s="80"/>
      <c r="S11" s="81"/>
      <c r="T11" s="82">
        <f t="shared" si="4"/>
        <v>0</v>
      </c>
      <c r="U11" s="80"/>
      <c r="V11" s="81"/>
      <c r="W11" s="82">
        <f t="shared" si="5"/>
        <v>0</v>
      </c>
      <c r="X11" s="221">
        <f t="shared" si="6"/>
        <v>0</v>
      </c>
    </row>
    <row r="12" spans="2:24" ht="12.75" hidden="1" customHeight="1" outlineLevel="1" x14ac:dyDescent="0.2">
      <c r="B12" s="218">
        <f t="shared" si="7"/>
        <v>5</v>
      </c>
      <c r="C12" s="125"/>
      <c r="D12" s="126"/>
      <c r="E12" s="136"/>
      <c r="F12" s="80"/>
      <c r="G12" s="81"/>
      <c r="H12" s="82">
        <f t="shared" si="0"/>
        <v>0</v>
      </c>
      <c r="I12" s="80"/>
      <c r="J12" s="81"/>
      <c r="K12" s="82">
        <f t="shared" si="1"/>
        <v>0</v>
      </c>
      <c r="L12" s="80"/>
      <c r="M12" s="81"/>
      <c r="N12" s="82">
        <f t="shared" si="2"/>
        <v>0</v>
      </c>
      <c r="O12" s="80"/>
      <c r="P12" s="81"/>
      <c r="Q12" s="82">
        <f t="shared" si="3"/>
        <v>0</v>
      </c>
      <c r="R12" s="80"/>
      <c r="S12" s="81"/>
      <c r="T12" s="82">
        <f t="shared" si="4"/>
        <v>0</v>
      </c>
      <c r="U12" s="80"/>
      <c r="V12" s="81"/>
      <c r="W12" s="82">
        <f t="shared" si="5"/>
        <v>0</v>
      </c>
      <c r="X12" s="221">
        <f t="shared" si="6"/>
        <v>0</v>
      </c>
    </row>
    <row r="13" spans="2:24" ht="12.75" hidden="1" customHeight="1" outlineLevel="1" x14ac:dyDescent="0.2">
      <c r="B13" s="218">
        <f t="shared" si="7"/>
        <v>6</v>
      </c>
      <c r="C13" s="152"/>
      <c r="D13" s="153"/>
      <c r="E13" s="158"/>
      <c r="F13" s="80"/>
      <c r="G13" s="81"/>
      <c r="H13" s="82">
        <f t="shared" si="0"/>
        <v>0</v>
      </c>
      <c r="I13" s="80"/>
      <c r="J13" s="81"/>
      <c r="K13" s="82">
        <f t="shared" si="1"/>
        <v>0</v>
      </c>
      <c r="L13" s="80"/>
      <c r="M13" s="81"/>
      <c r="N13" s="82">
        <f t="shared" si="2"/>
        <v>0</v>
      </c>
      <c r="O13" s="80"/>
      <c r="P13" s="81"/>
      <c r="Q13" s="82">
        <f t="shared" si="3"/>
        <v>0</v>
      </c>
      <c r="R13" s="80"/>
      <c r="S13" s="81"/>
      <c r="T13" s="82">
        <f t="shared" si="4"/>
        <v>0</v>
      </c>
      <c r="U13" s="80"/>
      <c r="V13" s="81"/>
      <c r="W13" s="82">
        <f t="shared" si="5"/>
        <v>0</v>
      </c>
      <c r="X13" s="221">
        <f t="shared" si="6"/>
        <v>0</v>
      </c>
    </row>
    <row r="14" spans="2:24" ht="12.75" hidden="1" customHeight="1" outlineLevel="1" x14ac:dyDescent="0.2">
      <c r="B14" s="218">
        <f t="shared" si="7"/>
        <v>7</v>
      </c>
      <c r="C14" s="84"/>
      <c r="D14" s="74"/>
      <c r="E14" s="139"/>
      <c r="F14" s="80"/>
      <c r="G14" s="81"/>
      <c r="H14" s="82">
        <f t="shared" si="0"/>
        <v>0</v>
      </c>
      <c r="I14" s="80"/>
      <c r="J14" s="81"/>
      <c r="K14" s="82">
        <f t="shared" si="1"/>
        <v>0</v>
      </c>
      <c r="L14" s="80"/>
      <c r="M14" s="81"/>
      <c r="N14" s="82">
        <f t="shared" si="2"/>
        <v>0</v>
      </c>
      <c r="O14" s="80"/>
      <c r="P14" s="81"/>
      <c r="Q14" s="82">
        <f t="shared" si="3"/>
        <v>0</v>
      </c>
      <c r="R14" s="80"/>
      <c r="S14" s="81"/>
      <c r="T14" s="82">
        <f t="shared" si="4"/>
        <v>0</v>
      </c>
      <c r="U14" s="80"/>
      <c r="V14" s="81"/>
      <c r="W14" s="82">
        <f t="shared" si="5"/>
        <v>0</v>
      </c>
      <c r="X14" s="221">
        <f t="shared" si="6"/>
        <v>0</v>
      </c>
    </row>
    <row r="15" spans="2:24" ht="12.75" hidden="1" customHeight="1" outlineLevel="1" x14ac:dyDescent="0.2">
      <c r="B15" s="218">
        <f t="shared" si="7"/>
        <v>8</v>
      </c>
      <c r="C15" s="125"/>
      <c r="D15" s="126"/>
      <c r="E15" s="136"/>
      <c r="F15" s="80"/>
      <c r="G15" s="81"/>
      <c r="H15" s="82">
        <f t="shared" si="0"/>
        <v>0</v>
      </c>
      <c r="I15" s="80"/>
      <c r="J15" s="81"/>
      <c r="K15" s="82">
        <f t="shared" si="1"/>
        <v>0</v>
      </c>
      <c r="L15" s="80"/>
      <c r="M15" s="81"/>
      <c r="N15" s="82">
        <f t="shared" si="2"/>
        <v>0</v>
      </c>
      <c r="O15" s="80"/>
      <c r="P15" s="81"/>
      <c r="Q15" s="82">
        <f t="shared" si="3"/>
        <v>0</v>
      </c>
      <c r="R15" s="80"/>
      <c r="S15" s="81"/>
      <c r="T15" s="82">
        <f t="shared" si="4"/>
        <v>0</v>
      </c>
      <c r="U15" s="80"/>
      <c r="V15" s="81"/>
      <c r="W15" s="82">
        <f t="shared" si="5"/>
        <v>0</v>
      </c>
      <c r="X15" s="221">
        <f t="shared" si="6"/>
        <v>0</v>
      </c>
    </row>
    <row r="16" spans="2:24" ht="12.75" hidden="1" customHeight="1" outlineLevel="1" x14ac:dyDescent="0.2">
      <c r="B16" s="218">
        <f t="shared" si="7"/>
        <v>9</v>
      </c>
      <c r="C16" s="125"/>
      <c r="D16" s="126"/>
      <c r="E16" s="127"/>
      <c r="F16" s="80"/>
      <c r="G16" s="81"/>
      <c r="H16" s="82">
        <f t="shared" si="0"/>
        <v>0</v>
      </c>
      <c r="I16" s="80"/>
      <c r="J16" s="81"/>
      <c r="K16" s="82">
        <f t="shared" si="1"/>
        <v>0</v>
      </c>
      <c r="L16" s="80"/>
      <c r="M16" s="81"/>
      <c r="N16" s="82">
        <f t="shared" si="2"/>
        <v>0</v>
      </c>
      <c r="O16" s="80"/>
      <c r="P16" s="81"/>
      <c r="Q16" s="82">
        <f t="shared" si="3"/>
        <v>0</v>
      </c>
      <c r="R16" s="80"/>
      <c r="S16" s="81"/>
      <c r="T16" s="82">
        <f t="shared" si="4"/>
        <v>0</v>
      </c>
      <c r="U16" s="80"/>
      <c r="V16" s="81"/>
      <c r="W16" s="82">
        <f t="shared" si="5"/>
        <v>0</v>
      </c>
      <c r="X16" s="221">
        <f t="shared" si="6"/>
        <v>0</v>
      </c>
    </row>
    <row r="17" spans="1:25" ht="12.75" hidden="1" customHeight="1" outlineLevel="1" x14ac:dyDescent="0.2">
      <c r="B17" s="218">
        <f t="shared" si="7"/>
        <v>10</v>
      </c>
      <c r="C17" s="134"/>
      <c r="D17" s="126"/>
      <c r="E17" s="127"/>
      <c r="F17" s="80"/>
      <c r="G17" s="81"/>
      <c r="H17" s="82">
        <f t="shared" si="0"/>
        <v>0</v>
      </c>
      <c r="I17" s="80"/>
      <c r="J17" s="81"/>
      <c r="K17" s="82">
        <f t="shared" si="1"/>
        <v>0</v>
      </c>
      <c r="L17" s="80"/>
      <c r="M17" s="81"/>
      <c r="N17" s="82">
        <f t="shared" si="2"/>
        <v>0</v>
      </c>
      <c r="O17" s="80"/>
      <c r="P17" s="81"/>
      <c r="Q17" s="82">
        <f t="shared" si="3"/>
        <v>0</v>
      </c>
      <c r="R17" s="80"/>
      <c r="S17" s="81"/>
      <c r="T17" s="82">
        <f t="shared" si="4"/>
        <v>0</v>
      </c>
      <c r="U17" s="80"/>
      <c r="V17" s="81"/>
      <c r="W17" s="82">
        <f t="shared" si="5"/>
        <v>0</v>
      </c>
      <c r="X17" s="221">
        <f t="shared" si="6"/>
        <v>0</v>
      </c>
    </row>
    <row r="18" spans="1:25" ht="12.75" hidden="1" customHeight="1" outlineLevel="1" x14ac:dyDescent="0.2">
      <c r="B18" s="218">
        <f t="shared" si="7"/>
        <v>11</v>
      </c>
      <c r="C18" s="125"/>
      <c r="D18" s="126"/>
      <c r="E18" s="127"/>
      <c r="F18" s="80"/>
      <c r="G18" s="81"/>
      <c r="H18" s="82">
        <f t="shared" si="0"/>
        <v>0</v>
      </c>
      <c r="I18" s="80"/>
      <c r="J18" s="81"/>
      <c r="K18" s="82">
        <f t="shared" si="1"/>
        <v>0</v>
      </c>
      <c r="L18" s="80"/>
      <c r="M18" s="81"/>
      <c r="N18" s="82">
        <f t="shared" si="2"/>
        <v>0</v>
      </c>
      <c r="O18" s="80"/>
      <c r="P18" s="81"/>
      <c r="Q18" s="82">
        <f t="shared" si="3"/>
        <v>0</v>
      </c>
      <c r="R18" s="80"/>
      <c r="S18" s="81"/>
      <c r="T18" s="82">
        <f t="shared" si="4"/>
        <v>0</v>
      </c>
      <c r="U18" s="80"/>
      <c r="V18" s="81"/>
      <c r="W18" s="82">
        <f t="shared" si="5"/>
        <v>0</v>
      </c>
      <c r="X18" s="221">
        <f t="shared" si="6"/>
        <v>0</v>
      </c>
    </row>
    <row r="19" spans="1:25" ht="12.75" hidden="1" customHeight="1" outlineLevel="1" x14ac:dyDescent="0.2">
      <c r="B19" s="218">
        <f t="shared" si="7"/>
        <v>12</v>
      </c>
      <c r="C19" s="125"/>
      <c r="D19" s="126"/>
      <c r="E19" s="136"/>
      <c r="F19" s="80"/>
      <c r="G19" s="81"/>
      <c r="H19" s="82">
        <f t="shared" si="0"/>
        <v>0</v>
      </c>
      <c r="I19" s="80"/>
      <c r="J19" s="81"/>
      <c r="K19" s="82">
        <f t="shared" si="1"/>
        <v>0</v>
      </c>
      <c r="L19" s="80"/>
      <c r="M19" s="81"/>
      <c r="N19" s="82">
        <f t="shared" si="2"/>
        <v>0</v>
      </c>
      <c r="O19" s="80"/>
      <c r="P19" s="81"/>
      <c r="Q19" s="82">
        <f t="shared" si="3"/>
        <v>0</v>
      </c>
      <c r="R19" s="80"/>
      <c r="S19" s="81"/>
      <c r="T19" s="82">
        <f t="shared" si="4"/>
        <v>0</v>
      </c>
      <c r="U19" s="80"/>
      <c r="V19" s="81"/>
      <c r="W19" s="82">
        <f t="shared" si="5"/>
        <v>0</v>
      </c>
      <c r="X19" s="221">
        <f t="shared" si="6"/>
        <v>0</v>
      </c>
    </row>
    <row r="20" spans="1:25" ht="12.75" hidden="1" customHeight="1" outlineLevel="1" x14ac:dyDescent="0.2">
      <c r="B20" s="218">
        <f t="shared" si="7"/>
        <v>13</v>
      </c>
      <c r="C20" s="125"/>
      <c r="D20" s="126"/>
      <c r="E20" s="136"/>
      <c r="F20" s="80"/>
      <c r="G20" s="81"/>
      <c r="H20" s="82">
        <f t="shared" si="0"/>
        <v>0</v>
      </c>
      <c r="I20" s="80"/>
      <c r="J20" s="81"/>
      <c r="K20" s="82">
        <f t="shared" si="1"/>
        <v>0</v>
      </c>
      <c r="L20" s="80"/>
      <c r="M20" s="81"/>
      <c r="N20" s="82">
        <f t="shared" si="2"/>
        <v>0</v>
      </c>
      <c r="O20" s="80"/>
      <c r="P20" s="81"/>
      <c r="Q20" s="82">
        <f t="shared" si="3"/>
        <v>0</v>
      </c>
      <c r="R20" s="80"/>
      <c r="S20" s="81"/>
      <c r="T20" s="82">
        <f t="shared" si="4"/>
        <v>0</v>
      </c>
      <c r="U20" s="80"/>
      <c r="V20" s="81"/>
      <c r="W20" s="82">
        <f t="shared" si="5"/>
        <v>0</v>
      </c>
      <c r="X20" s="221">
        <f t="shared" si="6"/>
        <v>0</v>
      </c>
    </row>
    <row r="21" spans="1:25" ht="12.75" hidden="1" customHeight="1" outlineLevel="1" x14ac:dyDescent="0.2">
      <c r="B21" s="218">
        <f t="shared" si="7"/>
        <v>14</v>
      </c>
      <c r="C21" s="148"/>
      <c r="D21" s="126"/>
      <c r="E21" s="136"/>
      <c r="F21" s="85"/>
      <c r="G21" s="86"/>
      <c r="H21" s="82">
        <f t="shared" si="0"/>
        <v>0</v>
      </c>
      <c r="I21" s="80"/>
      <c r="J21" s="81"/>
      <c r="K21" s="82">
        <f t="shared" si="1"/>
        <v>0</v>
      </c>
      <c r="L21" s="80"/>
      <c r="M21" s="81"/>
      <c r="N21" s="82">
        <f t="shared" si="2"/>
        <v>0</v>
      </c>
      <c r="O21" s="80"/>
      <c r="P21" s="81"/>
      <c r="Q21" s="82">
        <f t="shared" si="3"/>
        <v>0</v>
      </c>
      <c r="R21" s="80"/>
      <c r="S21" s="81"/>
      <c r="T21" s="82">
        <f t="shared" si="4"/>
        <v>0</v>
      </c>
      <c r="U21" s="80"/>
      <c r="V21" s="81"/>
      <c r="W21" s="82">
        <f t="shared" si="5"/>
        <v>0</v>
      </c>
      <c r="X21" s="221">
        <f t="shared" si="6"/>
        <v>0</v>
      </c>
    </row>
    <row r="22" spans="1:25" ht="12.75" hidden="1" customHeight="1" outlineLevel="1" x14ac:dyDescent="0.2">
      <c r="B22" s="218">
        <f t="shared" si="7"/>
        <v>15</v>
      </c>
      <c r="C22" s="125"/>
      <c r="D22" s="126"/>
      <c r="E22" s="136"/>
      <c r="F22" s="85"/>
      <c r="G22" s="86"/>
      <c r="H22" s="82">
        <f t="shared" si="0"/>
        <v>0</v>
      </c>
      <c r="I22" s="80"/>
      <c r="J22" s="81"/>
      <c r="K22" s="82">
        <f t="shared" si="1"/>
        <v>0</v>
      </c>
      <c r="L22" s="80"/>
      <c r="M22" s="81"/>
      <c r="N22" s="82">
        <f t="shared" si="2"/>
        <v>0</v>
      </c>
      <c r="O22" s="80"/>
      <c r="P22" s="81"/>
      <c r="Q22" s="82">
        <f t="shared" si="3"/>
        <v>0</v>
      </c>
      <c r="R22" s="80"/>
      <c r="S22" s="81"/>
      <c r="T22" s="82">
        <f t="shared" si="4"/>
        <v>0</v>
      </c>
      <c r="U22" s="80"/>
      <c r="V22" s="81"/>
      <c r="W22" s="82">
        <f t="shared" si="5"/>
        <v>0</v>
      </c>
      <c r="X22" s="221">
        <f t="shared" si="6"/>
        <v>0</v>
      </c>
    </row>
    <row r="23" spans="1:25" ht="12.75" customHeight="1" collapsed="1" x14ac:dyDescent="0.2">
      <c r="B23" s="218">
        <f t="shared" si="7"/>
        <v>16</v>
      </c>
      <c r="C23" s="237"/>
      <c r="D23" s="238"/>
      <c r="E23" s="239"/>
      <c r="F23" s="85"/>
      <c r="G23" s="86"/>
      <c r="H23" s="82">
        <f t="shared" si="0"/>
        <v>0</v>
      </c>
      <c r="I23" s="80"/>
      <c r="J23" s="81"/>
      <c r="K23" s="82">
        <f t="shared" si="1"/>
        <v>0</v>
      </c>
      <c r="L23" s="80"/>
      <c r="M23" s="81"/>
      <c r="N23" s="82">
        <f t="shared" si="2"/>
        <v>0</v>
      </c>
      <c r="O23" s="80"/>
      <c r="P23" s="81"/>
      <c r="Q23" s="82">
        <f t="shared" si="3"/>
        <v>0</v>
      </c>
      <c r="R23" s="80"/>
      <c r="S23" s="81"/>
      <c r="T23" s="82">
        <f t="shared" si="4"/>
        <v>0</v>
      </c>
      <c r="U23" s="80"/>
      <c r="V23" s="81"/>
      <c r="W23" s="82">
        <f t="shared" si="5"/>
        <v>0</v>
      </c>
      <c r="X23" s="221">
        <f t="shared" si="6"/>
        <v>0</v>
      </c>
    </row>
    <row r="24" spans="1:25" ht="12.75" customHeight="1" x14ac:dyDescent="0.2">
      <c r="B24" s="91"/>
      <c r="C24" s="92"/>
      <c r="D24" s="93"/>
      <c r="E24" s="94"/>
      <c r="F24" s="157"/>
      <c r="G24" s="157"/>
      <c r="H24" s="96"/>
      <c r="I24" s="95"/>
      <c r="J24" s="95"/>
      <c r="K24" s="96"/>
      <c r="L24" s="95"/>
      <c r="M24" s="95"/>
      <c r="N24" s="96"/>
      <c r="O24" s="95"/>
      <c r="P24" s="95"/>
      <c r="Q24" s="96"/>
      <c r="R24" s="95"/>
      <c r="S24" s="95"/>
      <c r="T24" s="96"/>
      <c r="U24" s="95"/>
      <c r="V24" s="95"/>
      <c r="W24" s="96"/>
      <c r="X24" s="96"/>
      <c r="Y24" s="6"/>
    </row>
    <row r="25" spans="1:25" ht="12.75" customHeight="1" x14ac:dyDescent="0.2">
      <c r="B25" s="91"/>
      <c r="C25" s="92"/>
      <c r="D25" s="93"/>
      <c r="E25" s="94"/>
      <c r="F25" s="95"/>
      <c r="G25" s="95"/>
      <c r="H25" s="96"/>
      <c r="I25" s="95"/>
      <c r="J25" s="95"/>
      <c r="K25" s="96"/>
      <c r="L25" s="95"/>
      <c r="M25" s="95"/>
      <c r="N25" s="96"/>
      <c r="O25" s="95"/>
      <c r="P25" s="95"/>
      <c r="Q25" s="96"/>
      <c r="R25" s="95"/>
      <c r="S25" s="95"/>
      <c r="T25" s="96"/>
      <c r="U25" s="96"/>
    </row>
    <row r="26" spans="1:25" ht="12.75" customHeight="1" x14ac:dyDescent="0.2">
      <c r="B26" s="91"/>
      <c r="C26" s="92"/>
      <c r="D26" s="93"/>
      <c r="E26" s="91"/>
      <c r="F26" s="95"/>
      <c r="G26" s="95"/>
      <c r="H26" s="96"/>
      <c r="I26" s="95"/>
      <c r="J26" s="95"/>
      <c r="K26" s="96"/>
      <c r="L26" s="95"/>
      <c r="M26" s="95"/>
      <c r="N26" s="96"/>
      <c r="O26" s="95"/>
      <c r="P26" s="95"/>
      <c r="Q26" s="96"/>
      <c r="R26" s="95"/>
      <c r="S26" s="95"/>
      <c r="T26" s="96"/>
      <c r="U26" s="96"/>
    </row>
    <row r="27" spans="1:25" ht="12.75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10"/>
      <c r="M27" s="6"/>
      <c r="N27" s="6"/>
      <c r="O27" s="6"/>
      <c r="P27" s="6"/>
      <c r="S27" s="114"/>
      <c r="T27" s="114" t="s">
        <v>20</v>
      </c>
      <c r="U27" s="114"/>
      <c r="V27" s="119"/>
    </row>
    <row r="28" spans="1:25" ht="12.75" customHeight="1" x14ac:dyDescent="0.25">
      <c r="B28" s="6"/>
      <c r="C28" s="6"/>
      <c r="D28" s="6"/>
      <c r="E28" s="10"/>
      <c r="F28" s="10"/>
      <c r="G28" s="6"/>
      <c r="H28" s="6"/>
      <c r="I28" s="6"/>
      <c r="J28" s="6"/>
      <c r="K28" s="34"/>
      <c r="L28" s="34"/>
      <c r="M28" s="34"/>
      <c r="N28" s="10"/>
      <c r="O28" s="6"/>
      <c r="P28" s="6"/>
      <c r="S28" s="114"/>
      <c r="T28" s="57" t="s">
        <v>22</v>
      </c>
      <c r="U28" s="114"/>
      <c r="V28" s="119"/>
    </row>
    <row r="29" spans="1:25" ht="12.75" customHeight="1" x14ac:dyDescent="0.2">
      <c r="A29" s="11"/>
      <c r="B29" s="11"/>
      <c r="C29" s="11"/>
      <c r="D29" s="12"/>
      <c r="E29" s="13"/>
      <c r="F29" s="13"/>
      <c r="G29" s="13"/>
      <c r="H29" s="13"/>
      <c r="I29" s="13"/>
      <c r="J29" s="13"/>
      <c r="K29" s="13"/>
      <c r="L29" s="6"/>
    </row>
    <row r="30" spans="1:25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5" ht="12.75" customHeight="1" x14ac:dyDescent="0.25">
      <c r="A31" s="6"/>
      <c r="B31" s="6"/>
      <c r="C31" s="6"/>
      <c r="D31" s="9"/>
      <c r="E31" s="6"/>
      <c r="F31" s="6"/>
      <c r="G31" s="6"/>
      <c r="H31" s="6"/>
      <c r="I31" s="6"/>
      <c r="J31" s="6"/>
      <c r="K31" s="6"/>
      <c r="L31" s="6"/>
    </row>
    <row r="32" spans="1:25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6"/>
      <c r="B33" s="6"/>
      <c r="C33" s="6"/>
      <c r="D33" s="10"/>
      <c r="E33" s="10"/>
      <c r="F33" s="6"/>
      <c r="G33" s="6"/>
      <c r="H33" s="6"/>
      <c r="I33" s="6"/>
      <c r="J33" s="6"/>
      <c r="K33" s="6"/>
      <c r="L33" s="6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 x14ac:dyDescent="0.2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11"/>
      <c r="B37" s="6"/>
      <c r="C37" s="11"/>
      <c r="D37" s="12"/>
      <c r="E37" s="13"/>
      <c r="F37" s="13"/>
      <c r="G37" s="13"/>
      <c r="H37" s="13"/>
      <c r="I37" s="13"/>
      <c r="J37" s="13"/>
      <c r="K37" s="13"/>
      <c r="L37" s="6"/>
    </row>
    <row r="38" spans="1:12" ht="12.75" customHeight="1" x14ac:dyDescent="0.2">
      <c r="A38" s="11"/>
      <c r="B38" s="6"/>
      <c r="C38" s="11"/>
      <c r="D38" s="12"/>
      <c r="E38" s="13"/>
      <c r="F38" s="13"/>
      <c r="G38" s="13"/>
      <c r="H38" s="13"/>
      <c r="I38" s="13"/>
      <c r="J38" s="13"/>
      <c r="K38" s="13"/>
      <c r="L38" s="6"/>
    </row>
    <row r="39" spans="1:12" ht="12.75" customHeight="1" x14ac:dyDescent="0.2">
      <c r="A39" s="11"/>
      <c r="B39" s="6"/>
      <c r="C39" s="11"/>
      <c r="D39" s="12"/>
      <c r="E39" s="13"/>
      <c r="F39" s="13"/>
      <c r="G39" s="13"/>
      <c r="H39" s="13"/>
      <c r="I39" s="13"/>
      <c r="J39" s="13"/>
      <c r="K39" s="13"/>
      <c r="L39" s="6"/>
    </row>
    <row r="40" spans="1:12" ht="12.75" customHeight="1" x14ac:dyDescent="0.25">
      <c r="A40" s="11"/>
      <c r="B40" s="6"/>
      <c r="C40" s="9"/>
      <c r="D40" s="6"/>
      <c r="E40" s="6"/>
      <c r="F40" s="6"/>
      <c r="G40" s="6"/>
      <c r="H40" s="6"/>
      <c r="I40" s="13"/>
      <c r="J40" s="13"/>
      <c r="K40" s="13"/>
      <c r="L40" s="6"/>
    </row>
    <row r="41" spans="1:12" ht="12.75" customHeight="1" x14ac:dyDescent="0.2">
      <c r="A41" s="11"/>
      <c r="B41" s="6"/>
      <c r="C41" s="8"/>
      <c r="D41" s="6"/>
      <c r="E41" s="6"/>
      <c r="F41" s="6"/>
      <c r="G41" s="6"/>
      <c r="H41" s="6"/>
      <c r="I41" s="13"/>
      <c r="J41" s="13"/>
      <c r="K41" s="13"/>
      <c r="L41" s="6"/>
    </row>
    <row r="42" spans="1:12" ht="12.75" customHeight="1" x14ac:dyDescent="0.25">
      <c r="A42" s="11"/>
      <c r="B42" s="6"/>
      <c r="C42" s="6"/>
      <c r="D42" s="9"/>
      <c r="E42" s="6"/>
      <c r="F42" s="6"/>
      <c r="G42" s="6"/>
      <c r="H42" s="6"/>
      <c r="I42" s="13"/>
      <c r="J42" s="13"/>
      <c r="K42" s="13"/>
      <c r="L42" s="6"/>
    </row>
    <row r="43" spans="1:12" ht="12.75" customHeight="1" x14ac:dyDescent="0.2">
      <c r="A43" s="11"/>
      <c r="B43" s="6"/>
      <c r="C43" s="6"/>
      <c r="D43" s="6"/>
      <c r="E43" s="6"/>
      <c r="F43" s="6"/>
      <c r="G43" s="6"/>
      <c r="H43" s="6"/>
      <c r="I43" s="13"/>
      <c r="J43" s="13"/>
      <c r="K43" s="13"/>
      <c r="L43" s="6"/>
    </row>
    <row r="44" spans="1:12" ht="12.75" customHeight="1" x14ac:dyDescent="0.2">
      <c r="A44" s="11"/>
      <c r="B44" s="6"/>
      <c r="C44" s="6"/>
      <c r="D44" s="10"/>
      <c r="E44" s="10"/>
      <c r="F44" s="6"/>
      <c r="G44" s="6"/>
      <c r="H44" s="6"/>
      <c r="I44" s="13"/>
      <c r="J44" s="13"/>
      <c r="K44" s="13"/>
      <c r="L44" s="6"/>
    </row>
    <row r="45" spans="1:12" ht="12.75" customHeight="1" x14ac:dyDescent="0.25">
      <c r="A45" s="6"/>
      <c r="B45" s="6"/>
      <c r="C45" s="9"/>
      <c r="D45" s="6"/>
      <c r="E45" s="6"/>
      <c r="F45" s="6"/>
      <c r="G45" s="6"/>
      <c r="H45" s="6"/>
      <c r="I45" s="6"/>
      <c r="J45" s="6"/>
      <c r="K45" s="6"/>
      <c r="L45" s="6"/>
    </row>
    <row r="46" spans="1:12" ht="12.75" customHeight="1" x14ac:dyDescent="0.2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1:12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 customHeight="1" x14ac:dyDescent="0.2">
      <c r="A48" s="11"/>
      <c r="B48" s="6"/>
      <c r="C48" s="11"/>
      <c r="D48" s="12"/>
      <c r="E48" s="13"/>
      <c r="F48" s="13"/>
      <c r="G48" s="13"/>
      <c r="H48" s="13"/>
      <c r="I48" s="13"/>
      <c r="J48" s="13"/>
      <c r="K48" s="13"/>
      <c r="L48" s="6"/>
    </row>
    <row r="49" spans="1:12" ht="12.75" customHeight="1" x14ac:dyDescent="0.2">
      <c r="A49" s="11"/>
      <c r="B49" s="14"/>
      <c r="C49" s="16"/>
      <c r="D49" s="15"/>
      <c r="E49" s="13"/>
      <c r="F49" s="13"/>
      <c r="G49" s="13"/>
      <c r="H49" s="13"/>
      <c r="I49" s="13"/>
      <c r="J49" s="13"/>
      <c r="K49" s="13"/>
      <c r="L49" s="6"/>
    </row>
    <row r="50" spans="1:12" ht="12.75" customHeight="1" x14ac:dyDescent="0.2">
      <c r="A50" s="11"/>
      <c r="B50" s="6"/>
      <c r="C50" s="11"/>
      <c r="D50" s="12"/>
      <c r="E50" s="13"/>
      <c r="F50" s="13"/>
      <c r="G50" s="13"/>
      <c r="H50" s="13"/>
      <c r="I50" s="13"/>
      <c r="J50" s="13"/>
      <c r="K50" s="13"/>
      <c r="L50" s="6"/>
    </row>
    <row r="51" spans="1:12" ht="12.75" customHeight="1" x14ac:dyDescent="0.2">
      <c r="A51" s="11"/>
      <c r="B51" s="6"/>
      <c r="C51" s="11"/>
      <c r="D51" s="12"/>
      <c r="E51" s="13"/>
      <c r="F51" s="13"/>
      <c r="G51" s="13"/>
      <c r="H51" s="13"/>
      <c r="I51" s="13"/>
      <c r="J51" s="13"/>
      <c r="K51" s="13"/>
      <c r="L51" s="6"/>
    </row>
    <row r="52" spans="1:12" ht="12.75" customHeight="1" x14ac:dyDescent="0.2">
      <c r="A52" s="11"/>
      <c r="B52" s="6"/>
      <c r="C52" s="11"/>
      <c r="D52" s="12"/>
      <c r="E52" s="13"/>
      <c r="F52" s="13"/>
      <c r="G52" s="13"/>
      <c r="H52" s="13"/>
      <c r="I52" s="13"/>
      <c r="J52" s="13"/>
      <c r="K52" s="13"/>
      <c r="L52" s="6"/>
    </row>
    <row r="53" spans="1:12" ht="12.75" customHeight="1" x14ac:dyDescent="0.2">
      <c r="A53" s="11"/>
      <c r="B53" s="14"/>
      <c r="C53" s="16"/>
      <c r="D53" s="15"/>
      <c r="E53" s="13"/>
      <c r="F53" s="13"/>
      <c r="G53" s="13"/>
      <c r="H53" s="13"/>
      <c r="I53" s="13"/>
      <c r="J53" s="13"/>
      <c r="K53" s="13"/>
      <c r="L53" s="6"/>
    </row>
    <row r="54" spans="1:12" ht="12.75" customHeight="1" x14ac:dyDescent="0.2">
      <c r="A54" s="11"/>
      <c r="B54" s="14"/>
      <c r="C54" s="16"/>
      <c r="D54" s="15"/>
      <c r="E54" s="13"/>
      <c r="F54" s="13"/>
      <c r="G54" s="13"/>
      <c r="H54" s="13"/>
      <c r="I54" s="13"/>
      <c r="J54" s="13"/>
      <c r="K54" s="13"/>
      <c r="L54" s="6"/>
    </row>
    <row r="55" spans="1:12" ht="12.75" customHeight="1" x14ac:dyDescent="0.2">
      <c r="A55" s="11"/>
      <c r="B55" s="14"/>
      <c r="C55" s="16"/>
      <c r="D55" s="15"/>
      <c r="E55" s="13"/>
      <c r="F55" s="13"/>
      <c r="G55" s="13"/>
      <c r="H55" s="13"/>
      <c r="I55" s="13"/>
      <c r="J55" s="13"/>
      <c r="K55" s="13"/>
      <c r="L55" s="6"/>
    </row>
    <row r="56" spans="1:12" ht="12.75" customHeight="1" x14ac:dyDescent="0.2">
      <c r="A56" s="11"/>
      <c r="B56" s="14"/>
      <c r="C56" s="16"/>
      <c r="D56" s="15"/>
      <c r="E56" s="13"/>
      <c r="F56" s="13"/>
      <c r="G56" s="13"/>
      <c r="H56" s="13"/>
      <c r="I56" s="13"/>
      <c r="J56" s="13"/>
      <c r="K56" s="13"/>
      <c r="L56" s="6"/>
    </row>
    <row r="57" spans="1:12" ht="12.75" customHeight="1" x14ac:dyDescent="0.2">
      <c r="A57" s="11"/>
      <c r="B57" s="14"/>
      <c r="C57" s="16"/>
      <c r="D57" s="15"/>
      <c r="E57" s="13"/>
      <c r="F57" s="13"/>
      <c r="G57" s="13"/>
      <c r="H57" s="13"/>
      <c r="I57" s="13"/>
      <c r="J57" s="13"/>
      <c r="K57" s="13"/>
      <c r="L57" s="6"/>
    </row>
    <row r="58" spans="1:12" ht="12.75" customHeight="1" x14ac:dyDescent="0.2">
      <c r="A58" s="11"/>
      <c r="B58" s="14"/>
      <c r="C58" s="16"/>
      <c r="D58" s="15"/>
      <c r="E58" s="13"/>
      <c r="F58" s="13"/>
      <c r="G58" s="13"/>
      <c r="H58" s="13"/>
      <c r="I58" s="13"/>
      <c r="J58" s="13"/>
      <c r="K58" s="13"/>
      <c r="L58" s="6"/>
    </row>
    <row r="59" spans="1:12" ht="12.75" customHeight="1" x14ac:dyDescent="0.2">
      <c r="A59" s="11"/>
      <c r="B59" s="14"/>
      <c r="C59" s="16"/>
      <c r="D59" s="15"/>
      <c r="E59" s="13"/>
      <c r="F59" s="13"/>
      <c r="G59" s="13"/>
      <c r="H59" s="13"/>
      <c r="I59" s="13"/>
      <c r="J59" s="13"/>
      <c r="K59" s="13"/>
      <c r="L59" s="6"/>
    </row>
    <row r="60" spans="1:12" ht="12.75" customHeight="1" x14ac:dyDescent="0.2">
      <c r="A60" s="11"/>
      <c r="B60" s="14"/>
      <c r="C60" s="11"/>
      <c r="D60" s="15"/>
      <c r="E60" s="13"/>
      <c r="F60" s="13"/>
      <c r="G60" s="13"/>
      <c r="H60" s="13"/>
      <c r="I60" s="13"/>
      <c r="J60" s="13"/>
      <c r="K60" s="13"/>
      <c r="L60" s="6"/>
    </row>
    <row r="61" spans="1:12" ht="12.75" customHeight="1" x14ac:dyDescent="0.2">
      <c r="A61" s="11"/>
      <c r="B61" s="6"/>
      <c r="C61" s="11"/>
      <c r="D61" s="12"/>
      <c r="E61" s="13"/>
      <c r="F61" s="13"/>
      <c r="G61" s="13"/>
      <c r="H61" s="13"/>
      <c r="I61" s="13"/>
      <c r="J61" s="13"/>
      <c r="K61" s="13"/>
      <c r="L61" s="6"/>
    </row>
    <row r="62" spans="1:12" ht="12.75" customHeight="1" x14ac:dyDescent="0.2">
      <c r="A62" s="11"/>
      <c r="B62" s="6"/>
      <c r="C62" s="11"/>
      <c r="D62" s="12"/>
      <c r="E62" s="13"/>
      <c r="F62" s="13"/>
      <c r="G62" s="13"/>
      <c r="H62" s="13"/>
      <c r="I62" s="13"/>
      <c r="J62" s="13"/>
      <c r="K62" s="13"/>
      <c r="L62" s="6"/>
    </row>
    <row r="63" spans="1:12" ht="12.75" customHeight="1" x14ac:dyDescent="0.2">
      <c r="A63" s="11"/>
      <c r="B63" s="6"/>
      <c r="C63" s="11"/>
      <c r="D63" s="12"/>
      <c r="E63" s="13"/>
      <c r="F63" s="13"/>
      <c r="G63" s="13"/>
      <c r="H63" s="13"/>
      <c r="I63" s="13"/>
      <c r="J63" s="13"/>
      <c r="K63" s="13"/>
      <c r="L63" s="6"/>
    </row>
    <row r="64" spans="1:12" ht="12.75" customHeight="1" x14ac:dyDescent="0.2">
      <c r="A64" s="11"/>
      <c r="B64" s="6"/>
      <c r="C64" s="11"/>
      <c r="D64" s="12"/>
      <c r="E64" s="13"/>
      <c r="F64" s="13"/>
      <c r="G64" s="13"/>
      <c r="H64" s="13"/>
      <c r="I64" s="13"/>
      <c r="J64" s="13"/>
      <c r="K64" s="13"/>
      <c r="L64" s="6"/>
    </row>
    <row r="65" spans="1:12" ht="12.75" customHeight="1" x14ac:dyDescent="0.2">
      <c r="A65" s="11"/>
      <c r="B65" s="6"/>
      <c r="C65" s="11"/>
      <c r="D65" s="12"/>
      <c r="E65" s="13"/>
      <c r="F65" s="13"/>
      <c r="G65" s="13"/>
      <c r="H65" s="13"/>
      <c r="I65" s="13"/>
      <c r="J65" s="13"/>
      <c r="K65" s="13"/>
      <c r="L65" s="6"/>
    </row>
    <row r="66" spans="1:12" ht="12.75" customHeight="1" x14ac:dyDescent="0.2">
      <c r="A66" s="11"/>
      <c r="B66" s="14"/>
      <c r="C66" s="16"/>
      <c r="D66" s="15"/>
      <c r="E66" s="13"/>
      <c r="F66" s="13"/>
      <c r="G66" s="13"/>
      <c r="H66" s="13"/>
      <c r="I66" s="13"/>
      <c r="J66" s="13"/>
      <c r="K66" s="13"/>
      <c r="L66" s="6"/>
    </row>
    <row r="67" spans="1:12" ht="12.75" customHeight="1" x14ac:dyDescent="0.2">
      <c r="A67" s="11"/>
      <c r="B67" s="6"/>
      <c r="C67" s="11"/>
      <c r="D67" s="12"/>
      <c r="E67" s="13"/>
      <c r="F67" s="13"/>
      <c r="G67" s="13"/>
      <c r="H67" s="13"/>
      <c r="I67" s="13"/>
      <c r="J67" s="13"/>
      <c r="K67" s="13"/>
      <c r="L67" s="6"/>
    </row>
    <row r="68" spans="1:12" ht="12.75" customHeight="1" x14ac:dyDescent="0.2">
      <c r="A68" s="11"/>
      <c r="B68" s="14"/>
      <c r="C68" s="16"/>
      <c r="D68" s="15"/>
      <c r="E68" s="13"/>
      <c r="F68" s="13"/>
      <c r="G68" s="13"/>
      <c r="H68" s="13"/>
      <c r="I68" s="13"/>
      <c r="J68" s="13"/>
      <c r="K68" s="13"/>
      <c r="L68" s="6"/>
    </row>
    <row r="69" spans="1:12" ht="12.75" customHeight="1" x14ac:dyDescent="0.2">
      <c r="A69" s="11"/>
      <c r="B69" s="6"/>
      <c r="C69" s="11"/>
      <c r="D69" s="12"/>
      <c r="E69" s="13"/>
      <c r="F69" s="13"/>
      <c r="G69" s="13"/>
      <c r="H69" s="13"/>
      <c r="I69" s="13"/>
      <c r="J69" s="13"/>
      <c r="K69" s="13"/>
      <c r="L69" s="6"/>
    </row>
    <row r="70" spans="1:12" ht="12.75" customHeight="1" x14ac:dyDescent="0.2">
      <c r="A70" s="11"/>
      <c r="B70" s="30"/>
      <c r="C70" s="20"/>
      <c r="D70" s="27"/>
      <c r="E70" s="13"/>
      <c r="F70" s="13"/>
      <c r="G70" s="13"/>
      <c r="H70" s="13"/>
      <c r="I70" s="13"/>
      <c r="J70" s="13"/>
      <c r="K70" s="13"/>
      <c r="L70" s="6"/>
    </row>
    <row r="71" spans="1:12" ht="12.75" customHeight="1" x14ac:dyDescent="0.25">
      <c r="A71" s="6"/>
      <c r="B71" s="6"/>
      <c r="C71" s="9"/>
      <c r="D71" s="6"/>
      <c r="E71" s="6"/>
      <c r="F71" s="6"/>
      <c r="G71" s="6"/>
      <c r="H71" s="6"/>
      <c r="I71" s="6"/>
      <c r="J71" s="6"/>
      <c r="K71" s="6"/>
      <c r="L71" s="6"/>
    </row>
    <row r="72" spans="1:12" ht="12.75" customHeight="1" x14ac:dyDescent="0.2">
      <c r="A72" s="6"/>
      <c r="B72" s="6"/>
      <c r="C72" s="8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customHeight="1" x14ac:dyDescent="0.25">
      <c r="A73" s="6"/>
      <c r="B73" s="6"/>
      <c r="C73" s="6"/>
      <c r="D73" s="9"/>
      <c r="E73" s="6"/>
      <c r="F73" s="6"/>
      <c r="G73" s="6"/>
      <c r="H73" s="6"/>
      <c r="I73" s="6"/>
      <c r="J73" s="6"/>
      <c r="K73" s="6"/>
      <c r="L73" s="6"/>
    </row>
    <row r="74" spans="1:12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 customHeight="1" x14ac:dyDescent="0.2">
      <c r="A75" s="6"/>
      <c r="B75" s="6"/>
      <c r="C75" s="6"/>
      <c r="D75" s="10"/>
      <c r="E75" s="10"/>
      <c r="F75" s="6"/>
      <c r="G75" s="6"/>
      <c r="H75" s="6"/>
      <c r="I75" s="6"/>
      <c r="J75" s="6"/>
      <c r="K75" s="6"/>
      <c r="L75" s="6"/>
    </row>
    <row r="76" spans="1:12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 customHeight="1" x14ac:dyDescent="0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1:12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 customHeight="1" x14ac:dyDescent="0.2">
      <c r="A79" s="11"/>
      <c r="B79" s="6"/>
      <c r="C79" s="11"/>
      <c r="D79" s="12"/>
      <c r="E79" s="13"/>
      <c r="F79" s="13"/>
      <c r="G79" s="13"/>
      <c r="H79" s="13"/>
      <c r="I79" s="13"/>
      <c r="J79" s="13"/>
      <c r="K79" s="13"/>
      <c r="L79" s="6"/>
    </row>
    <row r="80" spans="1:12" ht="12.75" customHeight="1" x14ac:dyDescent="0.2">
      <c r="A80" s="11"/>
      <c r="B80" s="6"/>
      <c r="C80" s="11"/>
      <c r="D80" s="11"/>
      <c r="E80" s="13"/>
      <c r="F80" s="13"/>
      <c r="G80" s="13"/>
      <c r="H80" s="13"/>
      <c r="I80" s="13"/>
      <c r="J80" s="13"/>
      <c r="K80" s="13"/>
      <c r="L80" s="6"/>
    </row>
    <row r="81" spans="1:12" ht="12.75" customHeight="1" x14ac:dyDescent="0.25">
      <c r="A81" s="6"/>
      <c r="B81" s="6"/>
      <c r="C81" s="9"/>
      <c r="D81" s="6"/>
      <c r="E81" s="6"/>
      <c r="F81" s="6"/>
      <c r="G81" s="6"/>
      <c r="H81" s="6"/>
      <c r="I81" s="6"/>
      <c r="J81" s="6"/>
      <c r="K81" s="6"/>
      <c r="L81" s="6"/>
    </row>
    <row r="82" spans="1:12" ht="12.75" customHeight="1" x14ac:dyDescent="0.2">
      <c r="A82" s="6"/>
      <c r="B82" s="6"/>
      <c r="C82" s="8"/>
      <c r="D82" s="6"/>
      <c r="E82" s="6"/>
      <c r="F82" s="6"/>
      <c r="G82" s="6"/>
      <c r="H82" s="6"/>
      <c r="I82" s="6"/>
      <c r="J82" s="6"/>
      <c r="K82" s="6"/>
      <c r="L82" s="6"/>
    </row>
    <row r="83" spans="1:12" ht="12.75" customHeight="1" x14ac:dyDescent="0.25">
      <c r="A83" s="6"/>
      <c r="B83" s="6"/>
      <c r="C83" s="6"/>
      <c r="D83" s="9"/>
      <c r="E83" s="6"/>
      <c r="F83" s="6"/>
      <c r="G83" s="6"/>
      <c r="H83" s="6"/>
      <c r="I83" s="6"/>
      <c r="J83" s="6"/>
      <c r="K83" s="6"/>
      <c r="L83" s="6"/>
    </row>
    <row r="84" spans="1:12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 customHeight="1" x14ac:dyDescent="0.2">
      <c r="A85" s="6"/>
      <c r="B85" s="6"/>
      <c r="C85" s="6"/>
      <c r="D85" s="10"/>
      <c r="E85" s="10"/>
      <c r="F85" s="6"/>
      <c r="G85" s="6"/>
      <c r="H85" s="6"/>
      <c r="I85" s="6"/>
      <c r="J85" s="6"/>
      <c r="K85" s="6"/>
      <c r="L85" s="6"/>
    </row>
    <row r="86" spans="1:12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 customHeight="1" x14ac:dyDescent="0.2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1:12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 customHeight="1" x14ac:dyDescent="0.2">
      <c r="A89" s="11"/>
      <c r="B89" s="6"/>
      <c r="C89" s="11"/>
      <c r="D89" s="12"/>
      <c r="E89" s="13"/>
      <c r="F89" s="13"/>
      <c r="G89" s="13"/>
      <c r="H89" s="13"/>
      <c r="I89" s="13"/>
      <c r="J89" s="13"/>
      <c r="K89" s="13"/>
      <c r="L89" s="6"/>
    </row>
    <row r="90" spans="1:12" ht="12.75" customHeight="1" x14ac:dyDescent="0.2">
      <c r="A90" s="6"/>
      <c r="B90" s="6"/>
      <c r="C90" s="8"/>
      <c r="D90" s="6"/>
      <c r="E90" s="6"/>
      <c r="F90" s="6"/>
      <c r="G90" s="6"/>
      <c r="H90" s="6"/>
      <c r="I90" s="6"/>
      <c r="J90" s="6"/>
      <c r="K90" s="6"/>
      <c r="L90" s="6"/>
    </row>
    <row r="91" spans="1:12" ht="12.75" customHeight="1" x14ac:dyDescent="0.25">
      <c r="A91" s="6"/>
      <c r="B91" s="6"/>
      <c r="C91" s="6"/>
      <c r="D91" s="9"/>
      <c r="E91" s="6"/>
      <c r="F91" s="6"/>
      <c r="G91" s="6"/>
      <c r="H91" s="6"/>
      <c r="I91" s="6"/>
      <c r="J91" s="6"/>
      <c r="K91" s="6"/>
      <c r="L91" s="6"/>
    </row>
    <row r="92" spans="1:12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 customHeight="1" x14ac:dyDescent="0.2">
      <c r="A93" s="6"/>
      <c r="B93" s="6"/>
      <c r="C93" s="6"/>
      <c r="D93" s="10"/>
      <c r="E93" s="10"/>
      <c r="F93" s="6"/>
      <c r="G93" s="6"/>
      <c r="H93" s="6"/>
      <c r="I93" s="6"/>
      <c r="J93" s="6"/>
      <c r="K93" s="6"/>
      <c r="L93" s="6"/>
    </row>
    <row r="94" spans="1:12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 customHeight="1" x14ac:dyDescent="0.2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1:12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 customHeight="1" x14ac:dyDescent="0.2">
      <c r="A97" s="11"/>
      <c r="B97" s="6"/>
      <c r="C97" s="11"/>
      <c r="D97" s="12"/>
      <c r="E97" s="13"/>
      <c r="F97" s="13"/>
      <c r="G97" s="13"/>
      <c r="H97" s="13"/>
      <c r="I97" s="13"/>
      <c r="J97" s="13"/>
      <c r="K97" s="13"/>
      <c r="L97" s="6"/>
    </row>
    <row r="98" spans="1:12" ht="12.75" customHeight="1" x14ac:dyDescent="0.2">
      <c r="A98" s="11"/>
      <c r="B98" s="6"/>
      <c r="C98" s="11"/>
      <c r="D98" s="11"/>
      <c r="E98" s="13"/>
      <c r="F98" s="13"/>
      <c r="G98" s="13"/>
      <c r="H98" s="13"/>
      <c r="I98" s="13"/>
      <c r="J98" s="13"/>
      <c r="K98" s="13"/>
      <c r="L98" s="6"/>
    </row>
    <row r="99" spans="1:12" ht="12.75" customHeight="1" x14ac:dyDescent="0.2">
      <c r="A99" s="11"/>
      <c r="B99" s="6"/>
      <c r="C99" s="11"/>
      <c r="D99" s="11"/>
      <c r="E99" s="13"/>
      <c r="F99" s="13"/>
      <c r="G99" s="13"/>
      <c r="H99" s="13"/>
      <c r="I99" s="13"/>
      <c r="J99" s="13"/>
      <c r="K99" s="13"/>
      <c r="L99" s="6"/>
    </row>
    <row r="100" spans="1:12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</sheetData>
  <pageMargins left="0.19685039370078741" right="0.19685039370078741" top="0.59055118110236227" bottom="0.59055118110236227" header="0.51181102362204722" footer="0.51181102362204722"/>
  <pageSetup paperSize="9" orientation="landscape" horizontalDpi="4294967293" verticalDpi="144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D21"/>
  <sheetViews>
    <sheetView workbookViewId="0">
      <selection activeCell="F10" sqref="F10"/>
    </sheetView>
  </sheetViews>
  <sheetFormatPr defaultRowHeight="12.75" x14ac:dyDescent="0.2"/>
  <cols>
    <col min="1" max="2" width="24" customWidth="1"/>
  </cols>
  <sheetData>
    <row r="1" spans="1:4" ht="16.5" customHeight="1" thickBot="1" x14ac:dyDescent="0.25">
      <c r="A1" s="146" t="s">
        <v>2</v>
      </c>
      <c r="B1" s="146" t="s">
        <v>13</v>
      </c>
      <c r="C1" s="146" t="s">
        <v>16</v>
      </c>
      <c r="D1" s="147">
        <f>SUBTOTAL(9,D2:D18)</f>
        <v>11</v>
      </c>
    </row>
    <row r="2" spans="1:4" ht="15" customHeight="1" x14ac:dyDescent="0.2">
      <c r="A2" s="144" t="s">
        <v>40</v>
      </c>
      <c r="B2" s="160" t="s">
        <v>21</v>
      </c>
      <c r="C2" s="110" t="s">
        <v>33</v>
      </c>
      <c r="D2" s="145">
        <v>1</v>
      </c>
    </row>
    <row r="3" spans="1:4" ht="15" customHeight="1" x14ac:dyDescent="0.2">
      <c r="A3" s="138" t="s">
        <v>19</v>
      </c>
      <c r="B3" s="110" t="s">
        <v>34</v>
      </c>
      <c r="C3" s="110" t="s">
        <v>33</v>
      </c>
      <c r="D3" s="110">
        <v>1</v>
      </c>
    </row>
    <row r="4" spans="1:4" ht="15" customHeight="1" x14ac:dyDescent="0.2">
      <c r="A4" s="138" t="s">
        <v>19</v>
      </c>
      <c r="B4" s="110" t="s">
        <v>35</v>
      </c>
      <c r="C4" s="110" t="s">
        <v>36</v>
      </c>
      <c r="D4" s="110">
        <v>1</v>
      </c>
    </row>
    <row r="5" spans="1:4" ht="15" customHeight="1" x14ac:dyDescent="0.2">
      <c r="A5" s="138" t="s">
        <v>19</v>
      </c>
      <c r="B5" s="110" t="s">
        <v>37</v>
      </c>
      <c r="C5" s="110" t="s">
        <v>36</v>
      </c>
      <c r="D5" s="110">
        <v>1</v>
      </c>
    </row>
    <row r="6" spans="1:4" ht="15" customHeight="1" x14ac:dyDescent="0.2">
      <c r="A6" s="110" t="s">
        <v>19</v>
      </c>
      <c r="B6" s="166" t="s">
        <v>15</v>
      </c>
      <c r="C6" s="110" t="s">
        <v>36</v>
      </c>
      <c r="D6" s="110">
        <v>1</v>
      </c>
    </row>
    <row r="7" spans="1:4" ht="15" customHeight="1" x14ac:dyDescent="0.2">
      <c r="A7" s="138" t="s">
        <v>19</v>
      </c>
      <c r="B7" s="110" t="s">
        <v>54</v>
      </c>
      <c r="C7" s="110" t="s">
        <v>55</v>
      </c>
      <c r="D7" s="110">
        <v>1</v>
      </c>
    </row>
    <row r="8" spans="1:4" ht="15" customHeight="1" x14ac:dyDescent="0.2">
      <c r="A8" s="110" t="s">
        <v>19</v>
      </c>
      <c r="B8" s="166" t="s">
        <v>137</v>
      </c>
      <c r="C8" s="110" t="s">
        <v>36</v>
      </c>
      <c r="D8" s="110">
        <v>1</v>
      </c>
    </row>
    <row r="9" spans="1:4" ht="15" customHeight="1" x14ac:dyDescent="0.2">
      <c r="A9" s="110" t="s">
        <v>19</v>
      </c>
      <c r="B9" s="166" t="s">
        <v>138</v>
      </c>
      <c r="C9" s="110" t="s">
        <v>36</v>
      </c>
      <c r="D9" s="110">
        <v>1</v>
      </c>
    </row>
    <row r="10" spans="1:4" ht="15" customHeight="1" x14ac:dyDescent="0.2">
      <c r="A10" s="138" t="s">
        <v>57</v>
      </c>
      <c r="B10" s="110" t="s">
        <v>56</v>
      </c>
      <c r="C10" s="110" t="s">
        <v>55</v>
      </c>
      <c r="D10" s="110">
        <v>1</v>
      </c>
    </row>
    <row r="11" spans="1:4" ht="15" customHeight="1" x14ac:dyDescent="0.2">
      <c r="A11" s="138" t="s">
        <v>59</v>
      </c>
      <c r="B11" s="110" t="s">
        <v>58</v>
      </c>
      <c r="C11" s="110" t="s">
        <v>36</v>
      </c>
      <c r="D11" s="110">
        <v>1</v>
      </c>
    </row>
    <row r="12" spans="1:4" ht="15" customHeight="1" x14ac:dyDescent="0.2">
      <c r="A12" s="138" t="s">
        <v>60</v>
      </c>
      <c r="B12" s="110" t="s">
        <v>61</v>
      </c>
      <c r="C12" s="110" t="s">
        <v>139</v>
      </c>
      <c r="D12" s="110">
        <v>1</v>
      </c>
    </row>
    <row r="13" spans="1:4" ht="15" customHeight="1" x14ac:dyDescent="0.2">
      <c r="A13" s="138"/>
      <c r="B13" s="110"/>
      <c r="C13" s="110"/>
      <c r="D13" s="110"/>
    </row>
    <row r="14" spans="1:4" ht="15" customHeight="1" x14ac:dyDescent="0.2">
      <c r="A14" s="138"/>
      <c r="B14" s="110"/>
      <c r="C14" s="110"/>
      <c r="D14" s="110"/>
    </row>
    <row r="15" spans="1:4" ht="15" customHeight="1" x14ac:dyDescent="0.2">
      <c r="A15" s="138"/>
      <c r="B15" s="110"/>
      <c r="C15" s="110"/>
      <c r="D15" s="110"/>
    </row>
    <row r="16" spans="1:4" ht="15" customHeight="1" x14ac:dyDescent="0.2">
      <c r="A16" s="138"/>
      <c r="B16" s="110"/>
      <c r="C16" s="110"/>
      <c r="D16" s="110"/>
    </row>
    <row r="17" spans="1:4" ht="15" customHeight="1" x14ac:dyDescent="0.2">
      <c r="A17" s="138"/>
      <c r="B17" s="110"/>
      <c r="C17" s="110"/>
      <c r="D17" s="110"/>
    </row>
    <row r="18" spans="1:4" ht="15" customHeight="1" x14ac:dyDescent="0.2">
      <c r="A18" s="110"/>
      <c r="B18" s="110"/>
      <c r="C18" s="110"/>
      <c r="D18" s="110"/>
    </row>
    <row r="19" spans="1:4" x14ac:dyDescent="0.2">
      <c r="A19" s="110"/>
      <c r="B19" s="110"/>
      <c r="C19" s="110"/>
      <c r="D19" s="110"/>
    </row>
    <row r="20" spans="1:4" ht="15" customHeight="1" x14ac:dyDescent="0.2">
      <c r="A20" s="110"/>
      <c r="B20" s="110"/>
      <c r="C20" s="110"/>
      <c r="D20" s="110"/>
    </row>
    <row r="21" spans="1:4" ht="15" customHeight="1" x14ac:dyDescent="0.2">
      <c r="A21" s="110"/>
      <c r="B21" s="110"/>
      <c r="C21" s="110"/>
      <c r="D21" s="110"/>
    </row>
  </sheetData>
  <phoneticPr fontId="5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4:L184"/>
  <sheetViews>
    <sheetView showGridLines="0" workbookViewId="0">
      <selection activeCell="C10" sqref="C10"/>
    </sheetView>
  </sheetViews>
  <sheetFormatPr defaultRowHeight="12.75" outlineLevelRow="1" x14ac:dyDescent="0.2"/>
  <cols>
    <col min="2" max="2" width="6.28515625" customWidth="1"/>
    <col min="3" max="3" width="23.42578125" customWidth="1"/>
    <col min="4" max="4" width="6.140625" customWidth="1"/>
    <col min="5" max="10" width="8.7109375" customWidth="1"/>
    <col min="11" max="11" width="7.28515625" customWidth="1"/>
    <col min="12" max="12" width="10.42578125" customWidth="1"/>
    <col min="14" max="14" width="5.42578125" customWidth="1"/>
    <col min="15" max="15" width="22.7109375" customWidth="1"/>
    <col min="16" max="16" width="5" customWidth="1"/>
    <col min="17" max="20" width="4" customWidth="1"/>
    <col min="21" max="22" width="4.7109375" customWidth="1"/>
    <col min="23" max="23" width="5.140625" customWidth="1"/>
  </cols>
  <sheetData>
    <row r="4" spans="2:12" ht="15.75" thickBot="1" x14ac:dyDescent="0.25">
      <c r="C4" s="192" t="s">
        <v>104</v>
      </c>
    </row>
    <row r="5" spans="2:12" ht="26.25" thickBot="1" x14ac:dyDescent="0.25">
      <c r="B5" s="182" t="s">
        <v>0</v>
      </c>
      <c r="C5" s="178" t="s">
        <v>13</v>
      </c>
      <c r="D5" s="117" t="s">
        <v>1</v>
      </c>
      <c r="E5" s="172" t="s">
        <v>45</v>
      </c>
      <c r="F5" s="172" t="s">
        <v>41</v>
      </c>
      <c r="G5" s="172" t="s">
        <v>42</v>
      </c>
      <c r="H5" s="172" t="s">
        <v>43</v>
      </c>
      <c r="I5" s="172" t="s">
        <v>44</v>
      </c>
      <c r="J5" s="172" t="s">
        <v>9</v>
      </c>
      <c r="K5" s="177" t="s">
        <v>111</v>
      </c>
      <c r="L5" s="173" t="s">
        <v>8</v>
      </c>
    </row>
    <row r="6" spans="2:12" ht="21" customHeight="1" x14ac:dyDescent="0.2">
      <c r="B6" s="305">
        <v>1</v>
      </c>
      <c r="C6" s="299" t="s">
        <v>26</v>
      </c>
      <c r="D6" s="187">
        <v>2010</v>
      </c>
      <c r="E6" s="167"/>
      <c r="F6" s="167"/>
      <c r="G6" s="167"/>
      <c r="H6" s="167"/>
      <c r="I6" s="167"/>
      <c r="J6" s="167"/>
      <c r="K6" s="306"/>
      <c r="L6" s="168"/>
    </row>
    <row r="7" spans="2:12" ht="21" customHeight="1" x14ac:dyDescent="0.2">
      <c r="B7" s="304">
        <f>B6+1</f>
        <v>2</v>
      </c>
      <c r="C7" s="293" t="s">
        <v>103</v>
      </c>
      <c r="D7" s="294">
        <v>2010</v>
      </c>
      <c r="E7" s="145"/>
      <c r="F7" s="145"/>
      <c r="G7" s="145"/>
      <c r="H7" s="145"/>
      <c r="I7" s="145"/>
      <c r="J7" s="145"/>
      <c r="K7" s="291"/>
      <c r="L7" s="292"/>
    </row>
    <row r="8" spans="2:12" ht="21" customHeight="1" x14ac:dyDescent="0.2">
      <c r="B8" s="301">
        <f t="shared" ref="B8:B14" si="0">B7+1</f>
        <v>3</v>
      </c>
      <c r="C8" s="180" t="s">
        <v>28</v>
      </c>
      <c r="D8" s="188">
        <v>2009</v>
      </c>
      <c r="E8" s="110"/>
      <c r="F8" s="110"/>
      <c r="G8" s="110"/>
      <c r="H8" s="110"/>
      <c r="I8" s="110"/>
      <c r="J8" s="110"/>
      <c r="K8" s="175"/>
      <c r="L8" s="169"/>
    </row>
    <row r="9" spans="2:12" ht="21" customHeight="1" x14ac:dyDescent="0.2">
      <c r="B9" s="301">
        <f t="shared" si="0"/>
        <v>4</v>
      </c>
      <c r="C9" s="180" t="s">
        <v>27</v>
      </c>
      <c r="D9" s="188">
        <v>2009</v>
      </c>
      <c r="E9" s="110"/>
      <c r="F9" s="110"/>
      <c r="G9" s="110"/>
      <c r="H9" s="110"/>
      <c r="I9" s="110"/>
      <c r="J9" s="110"/>
      <c r="K9" s="175"/>
      <c r="L9" s="169"/>
    </row>
    <row r="10" spans="2:12" ht="21" customHeight="1" x14ac:dyDescent="0.2">
      <c r="B10" s="301">
        <f t="shared" si="0"/>
        <v>5</v>
      </c>
      <c r="C10" s="180" t="s">
        <v>94</v>
      </c>
      <c r="D10" s="188">
        <v>2009</v>
      </c>
      <c r="E10" s="110"/>
      <c r="F10" s="110"/>
      <c r="G10" s="110"/>
      <c r="H10" s="110"/>
      <c r="I10" s="110"/>
      <c r="J10" s="110"/>
      <c r="K10" s="175"/>
      <c r="L10" s="169"/>
    </row>
    <row r="11" spans="2:12" ht="21" customHeight="1" thickBot="1" x14ac:dyDescent="0.25">
      <c r="B11" s="301">
        <f t="shared" si="0"/>
        <v>6</v>
      </c>
      <c r="C11" s="286" t="s">
        <v>38</v>
      </c>
      <c r="D11" s="287">
        <v>2010</v>
      </c>
      <c r="E11" s="288"/>
      <c r="F11" s="288"/>
      <c r="G11" s="288"/>
      <c r="H11" s="288"/>
      <c r="I11" s="288"/>
      <c r="J11" s="288"/>
      <c r="K11" s="289"/>
      <c r="L11" s="290"/>
    </row>
    <row r="12" spans="2:12" ht="21" customHeight="1" x14ac:dyDescent="0.2">
      <c r="B12" s="301">
        <f t="shared" si="0"/>
        <v>7</v>
      </c>
      <c r="C12" s="299" t="s">
        <v>110</v>
      </c>
      <c r="D12" s="187">
        <v>2012</v>
      </c>
      <c r="E12" s="167"/>
      <c r="F12" s="167"/>
      <c r="G12" s="167"/>
      <c r="H12" s="167"/>
      <c r="I12" s="167"/>
      <c r="J12" s="167"/>
      <c r="K12" s="174"/>
      <c r="L12" s="168"/>
    </row>
    <row r="13" spans="2:12" outlineLevel="1" x14ac:dyDescent="0.2">
      <c r="B13" s="301">
        <f t="shared" si="0"/>
        <v>8</v>
      </c>
      <c r="C13" s="298"/>
      <c r="D13" s="188"/>
      <c r="E13" s="110"/>
      <c r="F13" s="110"/>
      <c r="G13" s="110"/>
      <c r="H13" s="110"/>
      <c r="I13" s="110"/>
      <c r="J13" s="110"/>
      <c r="K13" s="175"/>
      <c r="L13" s="169"/>
    </row>
    <row r="14" spans="2:12" ht="13.5" outlineLevel="1" thickBot="1" x14ac:dyDescent="0.25">
      <c r="B14" s="302">
        <f t="shared" si="0"/>
        <v>9</v>
      </c>
      <c r="C14" s="281"/>
      <c r="D14" s="282"/>
      <c r="E14" s="282"/>
      <c r="F14" s="282"/>
      <c r="G14" s="282"/>
      <c r="H14" s="282"/>
      <c r="I14" s="282"/>
      <c r="J14" s="282"/>
      <c r="K14" s="283"/>
      <c r="L14" s="284"/>
    </row>
    <row r="15" spans="2:12" outlineLevel="1" x14ac:dyDescent="0.2">
      <c r="B15" s="38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outlineLevel="1" x14ac:dyDescent="0.2">
      <c r="B16" s="38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outlineLevel="1" x14ac:dyDescent="0.2">
      <c r="B17" s="38"/>
      <c r="C17" s="6"/>
      <c r="D17" s="6"/>
      <c r="E17" s="6"/>
      <c r="F17" s="6"/>
      <c r="G17" s="6"/>
      <c r="H17" s="6"/>
      <c r="I17" s="6"/>
      <c r="J17" s="6"/>
      <c r="K17" s="6"/>
      <c r="L17" s="6"/>
    </row>
    <row r="19" spans="2:12" ht="18.75" thickBot="1" x14ac:dyDescent="0.3">
      <c r="C19" s="307" t="s">
        <v>107</v>
      </c>
    </row>
    <row r="20" spans="2:12" ht="26.25" thickBot="1" x14ac:dyDescent="0.25">
      <c r="B20" s="182" t="s">
        <v>0</v>
      </c>
      <c r="C20" s="178" t="s">
        <v>13</v>
      </c>
      <c r="D20" s="117" t="s">
        <v>1</v>
      </c>
      <c r="E20" s="172" t="s">
        <v>45</v>
      </c>
      <c r="F20" s="172" t="s">
        <v>41</v>
      </c>
      <c r="G20" s="172" t="s">
        <v>42</v>
      </c>
      <c r="H20" s="172" t="s">
        <v>43</v>
      </c>
      <c r="I20" s="172" t="s">
        <v>44</v>
      </c>
      <c r="J20" s="172" t="s">
        <v>9</v>
      </c>
      <c r="K20" s="177" t="s">
        <v>111</v>
      </c>
      <c r="L20" s="173" t="s">
        <v>8</v>
      </c>
    </row>
    <row r="21" spans="2:12" ht="21" customHeight="1" x14ac:dyDescent="0.2">
      <c r="B21" s="300">
        <v>1</v>
      </c>
      <c r="C21" s="179" t="s">
        <v>26</v>
      </c>
      <c r="D21" s="187">
        <v>2010</v>
      </c>
      <c r="E21" s="167"/>
      <c r="F21" s="167"/>
      <c r="G21" s="167"/>
      <c r="H21" s="167"/>
      <c r="I21" s="167"/>
      <c r="J21" s="167"/>
      <c r="K21" s="174"/>
      <c r="L21" s="168"/>
    </row>
    <row r="22" spans="2:12" ht="21" customHeight="1" x14ac:dyDescent="0.2">
      <c r="B22" s="301">
        <f>B21+1</f>
        <v>2</v>
      </c>
      <c r="C22" s="180" t="s">
        <v>103</v>
      </c>
      <c r="D22" s="188">
        <v>2010</v>
      </c>
      <c r="E22" s="110"/>
      <c r="F22" s="110"/>
      <c r="G22" s="110"/>
      <c r="H22" s="110"/>
      <c r="I22" s="110"/>
      <c r="J22" s="110"/>
      <c r="K22" s="175"/>
      <c r="L22" s="169"/>
    </row>
    <row r="23" spans="2:12" ht="21" customHeight="1" x14ac:dyDescent="0.2">
      <c r="B23" s="301">
        <f t="shared" ref="B23:B28" si="1">B22+1</f>
        <v>3</v>
      </c>
      <c r="C23" s="180" t="s">
        <v>28</v>
      </c>
      <c r="D23" s="188">
        <v>2009</v>
      </c>
      <c r="E23" s="110"/>
      <c r="F23" s="110"/>
      <c r="G23" s="110"/>
      <c r="H23" s="110"/>
      <c r="I23" s="110"/>
      <c r="J23" s="110"/>
      <c r="K23" s="175"/>
      <c r="L23" s="169"/>
    </row>
    <row r="24" spans="2:12" ht="21" customHeight="1" x14ac:dyDescent="0.2">
      <c r="B24" s="301">
        <f t="shared" si="1"/>
        <v>4</v>
      </c>
      <c r="C24" s="180" t="s">
        <v>27</v>
      </c>
      <c r="D24" s="188">
        <v>2009</v>
      </c>
      <c r="E24" s="110"/>
      <c r="F24" s="110"/>
      <c r="G24" s="110"/>
      <c r="H24" s="110"/>
      <c r="I24" s="110"/>
      <c r="J24" s="110"/>
      <c r="K24" s="175"/>
      <c r="L24" s="169"/>
    </row>
    <row r="25" spans="2:12" ht="21" customHeight="1" x14ac:dyDescent="0.2">
      <c r="B25" s="301">
        <f t="shared" si="1"/>
        <v>5</v>
      </c>
      <c r="C25" s="180" t="s">
        <v>94</v>
      </c>
      <c r="D25" s="188">
        <v>2009</v>
      </c>
      <c r="E25" s="110"/>
      <c r="F25" s="110"/>
      <c r="G25" s="110"/>
      <c r="H25" s="110"/>
      <c r="I25" s="110"/>
      <c r="J25" s="110"/>
      <c r="K25" s="175"/>
      <c r="L25" s="169"/>
    </row>
    <row r="26" spans="2:12" ht="21" customHeight="1" thickBot="1" x14ac:dyDescent="0.25">
      <c r="B26" s="301">
        <f t="shared" si="1"/>
        <v>6</v>
      </c>
      <c r="C26" s="180" t="s">
        <v>38</v>
      </c>
      <c r="D26" s="188">
        <v>2010</v>
      </c>
      <c r="E26" s="288"/>
      <c r="F26" s="288"/>
      <c r="G26" s="288"/>
      <c r="H26" s="288"/>
      <c r="I26" s="288"/>
      <c r="J26" s="288"/>
      <c r="K26" s="289"/>
      <c r="L26" s="290"/>
    </row>
    <row r="27" spans="2:12" ht="21" customHeight="1" x14ac:dyDescent="0.2">
      <c r="B27" s="301">
        <f t="shared" si="1"/>
        <v>7</v>
      </c>
      <c r="C27" s="299" t="s">
        <v>110</v>
      </c>
      <c r="D27" s="187">
        <v>2012</v>
      </c>
      <c r="E27" s="167"/>
      <c r="F27" s="167"/>
      <c r="G27" s="167"/>
      <c r="H27" s="167"/>
      <c r="I27" s="167"/>
      <c r="J27" s="167"/>
      <c r="K27" s="174"/>
      <c r="L27" s="168"/>
    </row>
    <row r="28" spans="2:12" ht="13.5" customHeight="1" outlineLevel="1" x14ac:dyDescent="0.2">
      <c r="B28" s="301">
        <f t="shared" si="1"/>
        <v>8</v>
      </c>
      <c r="C28" s="298"/>
      <c r="D28" s="188"/>
      <c r="E28" s="110"/>
      <c r="F28" s="110"/>
      <c r="G28" s="110"/>
      <c r="H28" s="110"/>
      <c r="I28" s="110"/>
      <c r="J28" s="110"/>
      <c r="K28" s="175"/>
      <c r="L28" s="169"/>
    </row>
    <row r="29" spans="2:12" ht="13.5" outlineLevel="1" thickBot="1" x14ac:dyDescent="0.25">
      <c r="B29" s="302">
        <f>B28+1</f>
        <v>9</v>
      </c>
      <c r="C29" s="281"/>
      <c r="D29" s="282"/>
      <c r="E29" s="282"/>
      <c r="F29" s="282"/>
      <c r="G29" s="282"/>
      <c r="H29" s="282"/>
      <c r="I29" s="282"/>
      <c r="J29" s="282"/>
      <c r="K29" s="283"/>
      <c r="L29" s="284"/>
    </row>
    <row r="30" spans="2:12" outlineLevel="1" x14ac:dyDescent="0.2">
      <c r="B30" s="38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outlineLevel="1" x14ac:dyDescent="0.2">
      <c r="B31" s="38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outlineLevel="1" x14ac:dyDescent="0.2">
      <c r="B32" s="38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outlineLevel="1" x14ac:dyDescent="0.2">
      <c r="B33" s="38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8.75" thickBot="1" x14ac:dyDescent="0.3">
      <c r="C34" s="307" t="s">
        <v>109</v>
      </c>
    </row>
    <row r="35" spans="2:12" ht="26.25" thickBot="1" x14ac:dyDescent="0.25">
      <c r="B35" s="182" t="s">
        <v>0</v>
      </c>
      <c r="C35" s="178" t="s">
        <v>13</v>
      </c>
      <c r="D35" s="117" t="s">
        <v>1</v>
      </c>
      <c r="E35" s="172" t="s">
        <v>45</v>
      </c>
      <c r="F35" s="172" t="s">
        <v>41</v>
      </c>
      <c r="G35" s="172" t="s">
        <v>42</v>
      </c>
      <c r="H35" s="172" t="s">
        <v>43</v>
      </c>
      <c r="I35" s="172" t="s">
        <v>44</v>
      </c>
      <c r="J35" s="172" t="s">
        <v>9</v>
      </c>
      <c r="K35" s="177" t="s">
        <v>111</v>
      </c>
      <c r="L35" s="173" t="s">
        <v>8</v>
      </c>
    </row>
    <row r="36" spans="2:12" ht="21" customHeight="1" x14ac:dyDescent="0.2">
      <c r="B36" s="300">
        <v>1</v>
      </c>
      <c r="C36" s="179" t="s">
        <v>26</v>
      </c>
      <c r="D36" s="187">
        <v>2010</v>
      </c>
      <c r="E36" s="167"/>
      <c r="F36" s="167"/>
      <c r="G36" s="167"/>
      <c r="H36" s="167"/>
      <c r="I36" s="167"/>
      <c r="J36" s="167"/>
      <c r="K36" s="174"/>
      <c r="L36" s="168"/>
    </row>
    <row r="37" spans="2:12" ht="21" customHeight="1" x14ac:dyDescent="0.2">
      <c r="B37" s="301">
        <f>B36+1</f>
        <v>2</v>
      </c>
      <c r="C37" s="180" t="s">
        <v>103</v>
      </c>
      <c r="D37" s="188">
        <v>2010</v>
      </c>
      <c r="E37" s="110"/>
      <c r="F37" s="110"/>
      <c r="G37" s="110"/>
      <c r="H37" s="110"/>
      <c r="I37" s="110"/>
      <c r="J37" s="110"/>
      <c r="K37" s="175"/>
      <c r="L37" s="169"/>
    </row>
    <row r="38" spans="2:12" ht="21" customHeight="1" x14ac:dyDescent="0.2">
      <c r="B38" s="301">
        <f t="shared" ref="B38:B44" si="2">B37+1</f>
        <v>3</v>
      </c>
      <c r="C38" s="180" t="s">
        <v>28</v>
      </c>
      <c r="D38" s="188">
        <v>2009</v>
      </c>
      <c r="E38" s="110"/>
      <c r="F38" s="110"/>
      <c r="G38" s="110"/>
      <c r="H38" s="110"/>
      <c r="I38" s="110"/>
      <c r="J38" s="110"/>
      <c r="K38" s="175"/>
      <c r="L38" s="169"/>
    </row>
    <row r="39" spans="2:12" ht="21" customHeight="1" x14ac:dyDescent="0.2">
      <c r="B39" s="301">
        <f t="shared" si="2"/>
        <v>4</v>
      </c>
      <c r="C39" s="180" t="s">
        <v>27</v>
      </c>
      <c r="D39" s="188">
        <v>2009</v>
      </c>
      <c r="E39" s="110"/>
      <c r="F39" s="110"/>
      <c r="G39" s="110"/>
      <c r="H39" s="110"/>
      <c r="I39" s="110"/>
      <c r="J39" s="110"/>
      <c r="K39" s="175"/>
      <c r="L39" s="169"/>
    </row>
    <row r="40" spans="2:12" ht="21" customHeight="1" x14ac:dyDescent="0.2">
      <c r="B40" s="301">
        <f t="shared" si="2"/>
        <v>5</v>
      </c>
      <c r="C40" s="180" t="s">
        <v>94</v>
      </c>
      <c r="D40" s="188">
        <v>2009</v>
      </c>
      <c r="E40" s="110"/>
      <c r="F40" s="110"/>
      <c r="G40" s="110"/>
      <c r="H40" s="110"/>
      <c r="I40" s="110"/>
      <c r="J40" s="110"/>
      <c r="K40" s="175"/>
      <c r="L40" s="169"/>
    </row>
    <row r="41" spans="2:12" ht="21" customHeight="1" thickBot="1" x14ac:dyDescent="0.25">
      <c r="B41" s="301">
        <f t="shared" si="2"/>
        <v>6</v>
      </c>
      <c r="C41" s="180" t="s">
        <v>38</v>
      </c>
      <c r="D41" s="188">
        <v>2010</v>
      </c>
      <c r="E41" s="288"/>
      <c r="F41" s="288"/>
      <c r="G41" s="288"/>
      <c r="H41" s="288"/>
      <c r="I41" s="288"/>
      <c r="J41" s="288"/>
      <c r="K41" s="289"/>
      <c r="L41" s="290"/>
    </row>
    <row r="42" spans="2:12" ht="21" customHeight="1" x14ac:dyDescent="0.2">
      <c r="B42" s="301">
        <f t="shared" si="2"/>
        <v>7</v>
      </c>
      <c r="C42" s="299" t="s">
        <v>110</v>
      </c>
      <c r="D42" s="187">
        <v>2012</v>
      </c>
      <c r="E42" s="167"/>
      <c r="F42" s="167"/>
      <c r="G42" s="167"/>
      <c r="H42" s="167"/>
      <c r="I42" s="167"/>
      <c r="J42" s="167"/>
      <c r="K42" s="174"/>
      <c r="L42" s="168"/>
    </row>
    <row r="43" spans="2:12" x14ac:dyDescent="0.2">
      <c r="B43" s="301">
        <f t="shared" si="2"/>
        <v>8</v>
      </c>
      <c r="C43" s="298"/>
      <c r="D43" s="188"/>
      <c r="E43" s="110"/>
      <c r="F43" s="110"/>
      <c r="G43" s="110"/>
      <c r="H43" s="110"/>
      <c r="I43" s="110"/>
      <c r="J43" s="110"/>
      <c r="K43" s="175"/>
      <c r="L43" s="169"/>
    </row>
    <row r="44" spans="2:12" ht="13.5" outlineLevel="1" thickBot="1" x14ac:dyDescent="0.25">
      <c r="B44" s="302">
        <f t="shared" si="2"/>
        <v>9</v>
      </c>
      <c r="C44" s="281"/>
      <c r="D44" s="282"/>
      <c r="E44" s="282"/>
      <c r="F44" s="282"/>
      <c r="G44" s="282"/>
      <c r="H44" s="282"/>
      <c r="I44" s="282"/>
      <c r="J44" s="282"/>
      <c r="K44" s="283"/>
      <c r="L44" s="284"/>
    </row>
    <row r="45" spans="2:12" outlineLevel="1" x14ac:dyDescent="0.2">
      <c r="B45" s="38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outlineLevel="1" x14ac:dyDescent="0.2">
      <c r="B46" s="38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outlineLevel="1" x14ac:dyDescent="0.2"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outlineLevel="1" x14ac:dyDescent="0.2">
      <c r="B48" s="38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outlineLevel="1" x14ac:dyDescent="0.2">
      <c r="B49" s="38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outlineLevel="1" x14ac:dyDescent="0.2"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outlineLevel="1" x14ac:dyDescent="0.2">
      <c r="B51" s="38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outlineLevel="1" x14ac:dyDescent="0.2">
      <c r="B52" s="38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outlineLevel="1" x14ac:dyDescent="0.2">
      <c r="B53" s="38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8.75" thickBot="1" x14ac:dyDescent="0.3">
      <c r="C54" s="307" t="s">
        <v>105</v>
      </c>
    </row>
    <row r="55" spans="2:12" ht="26.25" thickBot="1" x14ac:dyDescent="0.25">
      <c r="B55" s="182" t="s">
        <v>0</v>
      </c>
      <c r="C55" s="178" t="s">
        <v>13</v>
      </c>
      <c r="D55" s="117" t="s">
        <v>1</v>
      </c>
      <c r="E55" s="172" t="s">
        <v>45</v>
      </c>
      <c r="F55" s="172" t="s">
        <v>41</v>
      </c>
      <c r="G55" s="172" t="s">
        <v>42</v>
      </c>
      <c r="H55" s="172" t="s">
        <v>43</v>
      </c>
      <c r="I55" s="172" t="s">
        <v>44</v>
      </c>
      <c r="J55" s="172" t="s">
        <v>9</v>
      </c>
      <c r="K55" s="177" t="s">
        <v>111</v>
      </c>
      <c r="L55" s="173" t="s">
        <v>8</v>
      </c>
    </row>
    <row r="56" spans="2:12" ht="21" customHeight="1" x14ac:dyDescent="0.2">
      <c r="B56" s="300">
        <v>1</v>
      </c>
      <c r="C56" s="179" t="s">
        <v>26</v>
      </c>
      <c r="D56" s="187">
        <v>2010</v>
      </c>
      <c r="E56" s="167"/>
      <c r="F56" s="167"/>
      <c r="G56" s="167"/>
      <c r="H56" s="167"/>
      <c r="I56" s="167"/>
      <c r="J56" s="167"/>
      <c r="K56" s="174"/>
      <c r="L56" s="168"/>
    </row>
    <row r="57" spans="2:12" ht="21" customHeight="1" x14ac:dyDescent="0.2">
      <c r="B57" s="301">
        <f>B56+1</f>
        <v>2</v>
      </c>
      <c r="C57" s="180" t="s">
        <v>103</v>
      </c>
      <c r="D57" s="188">
        <v>2010</v>
      </c>
      <c r="E57" s="110"/>
      <c r="F57" s="110"/>
      <c r="G57" s="110"/>
      <c r="H57" s="110"/>
      <c r="I57" s="110"/>
      <c r="J57" s="110"/>
      <c r="K57" s="175"/>
      <c r="L57" s="169"/>
    </row>
    <row r="58" spans="2:12" ht="21" customHeight="1" x14ac:dyDescent="0.2">
      <c r="B58" s="301">
        <f t="shared" ref="B58:B64" si="3">B57+1</f>
        <v>3</v>
      </c>
      <c r="C58" s="180" t="s">
        <v>28</v>
      </c>
      <c r="D58" s="188">
        <v>2009</v>
      </c>
      <c r="E58" s="110"/>
      <c r="F58" s="110"/>
      <c r="G58" s="110"/>
      <c r="H58" s="110"/>
      <c r="I58" s="110"/>
      <c r="J58" s="110"/>
      <c r="K58" s="175"/>
      <c r="L58" s="169"/>
    </row>
    <row r="59" spans="2:12" ht="21" customHeight="1" x14ac:dyDescent="0.2">
      <c r="B59" s="301">
        <f t="shared" si="3"/>
        <v>4</v>
      </c>
      <c r="C59" s="180" t="s">
        <v>27</v>
      </c>
      <c r="D59" s="188">
        <v>2009</v>
      </c>
      <c r="E59" s="110"/>
      <c r="F59" s="110"/>
      <c r="G59" s="110"/>
      <c r="H59" s="110"/>
      <c r="I59" s="110"/>
      <c r="J59" s="110"/>
      <c r="K59" s="175"/>
      <c r="L59" s="169"/>
    </row>
    <row r="60" spans="2:12" ht="21" customHeight="1" x14ac:dyDescent="0.2">
      <c r="B60" s="301">
        <f t="shared" si="3"/>
        <v>5</v>
      </c>
      <c r="C60" s="180" t="s">
        <v>94</v>
      </c>
      <c r="D60" s="188">
        <v>2009</v>
      </c>
      <c r="E60" s="110"/>
      <c r="F60" s="110"/>
      <c r="G60" s="110"/>
      <c r="H60" s="110"/>
      <c r="I60" s="110"/>
      <c r="J60" s="110"/>
      <c r="K60" s="175"/>
      <c r="L60" s="169"/>
    </row>
    <row r="61" spans="2:12" ht="21" customHeight="1" thickBot="1" x14ac:dyDescent="0.25">
      <c r="B61" s="301">
        <f t="shared" si="3"/>
        <v>6</v>
      </c>
      <c r="C61" s="180" t="s">
        <v>38</v>
      </c>
      <c r="D61" s="188">
        <v>2010</v>
      </c>
      <c r="E61" s="288"/>
      <c r="F61" s="288"/>
      <c r="G61" s="288"/>
      <c r="H61" s="288"/>
      <c r="I61" s="288"/>
      <c r="J61" s="288"/>
      <c r="K61" s="289"/>
      <c r="L61" s="290"/>
    </row>
    <row r="62" spans="2:12" ht="21" customHeight="1" x14ac:dyDescent="0.2">
      <c r="B62" s="301">
        <f t="shared" si="3"/>
        <v>7</v>
      </c>
      <c r="C62" s="299" t="s">
        <v>110</v>
      </c>
      <c r="D62" s="187">
        <v>2012</v>
      </c>
      <c r="E62" s="167"/>
      <c r="F62" s="167"/>
      <c r="G62" s="167"/>
      <c r="H62" s="167"/>
      <c r="I62" s="167"/>
      <c r="J62" s="167"/>
      <c r="K62" s="174"/>
      <c r="L62" s="168"/>
    </row>
    <row r="63" spans="2:12" x14ac:dyDescent="0.2">
      <c r="B63" s="301">
        <f t="shared" si="3"/>
        <v>8</v>
      </c>
      <c r="C63" s="298"/>
      <c r="D63" s="188"/>
      <c r="E63" s="110"/>
      <c r="F63" s="110"/>
      <c r="G63" s="110"/>
      <c r="H63" s="110"/>
      <c r="I63" s="110"/>
      <c r="J63" s="110"/>
      <c r="K63" s="175"/>
      <c r="L63" s="169"/>
    </row>
    <row r="64" spans="2:12" ht="13.5" thickBot="1" x14ac:dyDescent="0.25">
      <c r="B64" s="302">
        <f t="shared" si="3"/>
        <v>9</v>
      </c>
      <c r="C64" s="281"/>
      <c r="D64" s="282"/>
      <c r="E64" s="282"/>
      <c r="F64" s="282"/>
      <c r="G64" s="282"/>
      <c r="H64" s="282"/>
      <c r="I64" s="282"/>
      <c r="J64" s="282"/>
      <c r="K64" s="283"/>
      <c r="L64" s="284"/>
    </row>
    <row r="65" spans="2:12" x14ac:dyDescent="0.2">
      <c r="B65" s="38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2">
      <c r="B66" s="38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2">
      <c r="B67" s="38"/>
      <c r="C67" s="6"/>
      <c r="D67" s="6"/>
      <c r="E67" s="6"/>
      <c r="F67" s="6"/>
      <c r="G67" s="6"/>
      <c r="H67" s="6"/>
      <c r="I67" s="6"/>
      <c r="J67" s="6"/>
      <c r="K67" s="6"/>
      <c r="L67" s="6"/>
    </row>
    <row r="69" spans="2:12" ht="18.75" thickBot="1" x14ac:dyDescent="0.3">
      <c r="C69" s="307" t="s">
        <v>106</v>
      </c>
    </row>
    <row r="70" spans="2:12" ht="26.25" thickBot="1" x14ac:dyDescent="0.25">
      <c r="B70" s="182" t="s">
        <v>0</v>
      </c>
      <c r="C70" s="178" t="s">
        <v>13</v>
      </c>
      <c r="D70" s="117" t="s">
        <v>1</v>
      </c>
      <c r="E70" s="172" t="s">
        <v>45</v>
      </c>
      <c r="F70" s="172" t="s">
        <v>41</v>
      </c>
      <c r="G70" s="172" t="s">
        <v>42</v>
      </c>
      <c r="H70" s="172" t="s">
        <v>43</v>
      </c>
      <c r="I70" s="172" t="s">
        <v>44</v>
      </c>
      <c r="J70" s="172" t="s">
        <v>9</v>
      </c>
      <c r="K70" s="177" t="s">
        <v>111</v>
      </c>
      <c r="L70" s="173" t="s">
        <v>8</v>
      </c>
    </row>
    <row r="71" spans="2:12" ht="21" customHeight="1" x14ac:dyDescent="0.2">
      <c r="B71" s="300">
        <v>1</v>
      </c>
      <c r="C71" s="179" t="s">
        <v>26</v>
      </c>
      <c r="D71" s="187">
        <v>2010</v>
      </c>
      <c r="E71" s="167"/>
      <c r="F71" s="167"/>
      <c r="G71" s="167"/>
      <c r="H71" s="167"/>
      <c r="I71" s="167"/>
      <c r="J71" s="167"/>
      <c r="K71" s="174"/>
      <c r="L71" s="168"/>
    </row>
    <row r="72" spans="2:12" ht="21" customHeight="1" x14ac:dyDescent="0.2">
      <c r="B72" s="301">
        <f>B71+1</f>
        <v>2</v>
      </c>
      <c r="C72" s="180" t="s">
        <v>103</v>
      </c>
      <c r="D72" s="188">
        <v>2010</v>
      </c>
      <c r="E72" s="110"/>
      <c r="F72" s="110"/>
      <c r="G72" s="110"/>
      <c r="H72" s="110"/>
      <c r="I72" s="110"/>
      <c r="J72" s="110"/>
      <c r="K72" s="175"/>
      <c r="L72" s="169"/>
    </row>
    <row r="73" spans="2:12" ht="21" customHeight="1" x14ac:dyDescent="0.2">
      <c r="B73" s="301">
        <f t="shared" ref="B73:B78" si="4">B72+1</f>
        <v>3</v>
      </c>
      <c r="C73" s="180" t="s">
        <v>28</v>
      </c>
      <c r="D73" s="188">
        <v>2009</v>
      </c>
      <c r="E73" s="110"/>
      <c r="F73" s="110"/>
      <c r="G73" s="110"/>
      <c r="H73" s="110"/>
      <c r="I73" s="110"/>
      <c r="J73" s="110"/>
      <c r="K73" s="175"/>
      <c r="L73" s="169"/>
    </row>
    <row r="74" spans="2:12" ht="21" customHeight="1" x14ac:dyDescent="0.2">
      <c r="B74" s="301">
        <f t="shared" si="4"/>
        <v>4</v>
      </c>
      <c r="C74" s="180" t="s">
        <v>27</v>
      </c>
      <c r="D74" s="188">
        <v>2009</v>
      </c>
      <c r="E74" s="110"/>
      <c r="F74" s="110"/>
      <c r="G74" s="110"/>
      <c r="H74" s="110"/>
      <c r="I74" s="110"/>
      <c r="J74" s="110"/>
      <c r="K74" s="175"/>
      <c r="L74" s="169"/>
    </row>
    <row r="75" spans="2:12" ht="21" customHeight="1" x14ac:dyDescent="0.2">
      <c r="B75" s="301">
        <f t="shared" si="4"/>
        <v>5</v>
      </c>
      <c r="C75" s="180" t="s">
        <v>94</v>
      </c>
      <c r="D75" s="188">
        <v>2009</v>
      </c>
      <c r="E75" s="110"/>
      <c r="F75" s="110"/>
      <c r="G75" s="110"/>
      <c r="H75" s="110"/>
      <c r="I75" s="110"/>
      <c r="J75" s="110"/>
      <c r="K75" s="175"/>
      <c r="L75" s="169"/>
    </row>
    <row r="76" spans="2:12" ht="21" customHeight="1" thickBot="1" x14ac:dyDescent="0.25">
      <c r="B76" s="301">
        <f t="shared" si="4"/>
        <v>6</v>
      </c>
      <c r="C76" s="180" t="s">
        <v>38</v>
      </c>
      <c r="D76" s="188">
        <v>2010</v>
      </c>
      <c r="E76" s="288"/>
      <c r="F76" s="288"/>
      <c r="G76" s="288"/>
      <c r="H76" s="288"/>
      <c r="I76" s="288"/>
      <c r="J76" s="288"/>
      <c r="K76" s="289"/>
      <c r="L76" s="290"/>
    </row>
    <row r="77" spans="2:12" ht="21" customHeight="1" x14ac:dyDescent="0.2">
      <c r="B77" s="301">
        <f t="shared" si="4"/>
        <v>7</v>
      </c>
      <c r="C77" s="299" t="s">
        <v>110</v>
      </c>
      <c r="D77" s="187">
        <v>2012</v>
      </c>
      <c r="E77" s="167"/>
      <c r="F77" s="167"/>
      <c r="G77" s="167"/>
      <c r="H77" s="167"/>
      <c r="I77" s="167"/>
      <c r="J77" s="167"/>
      <c r="K77" s="174"/>
      <c r="L77" s="168"/>
    </row>
    <row r="78" spans="2:12" x14ac:dyDescent="0.2">
      <c r="B78" s="301">
        <f t="shared" si="4"/>
        <v>8</v>
      </c>
      <c r="C78" s="298"/>
      <c r="D78" s="188"/>
      <c r="E78" s="110"/>
      <c r="F78" s="110"/>
      <c r="G78" s="110"/>
      <c r="H78" s="110"/>
      <c r="I78" s="110"/>
      <c r="J78" s="110"/>
      <c r="K78" s="175"/>
      <c r="L78" s="169"/>
    </row>
    <row r="79" spans="2:12" ht="13.5" thickBot="1" x14ac:dyDescent="0.25">
      <c r="B79" s="302">
        <f>B78+1</f>
        <v>9</v>
      </c>
      <c r="C79" s="281"/>
      <c r="D79" s="282"/>
      <c r="E79" s="282"/>
      <c r="F79" s="282"/>
      <c r="G79" s="282"/>
      <c r="H79" s="282"/>
      <c r="I79" s="282"/>
      <c r="J79" s="282"/>
      <c r="K79" s="283"/>
      <c r="L79" s="284"/>
    </row>
    <row r="80" spans="2:12" x14ac:dyDescent="0.2">
      <c r="B80" s="38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x14ac:dyDescent="0.2">
      <c r="B81" s="38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">
      <c r="B82" s="38"/>
      <c r="C82" s="6"/>
      <c r="D82" s="6"/>
      <c r="E82" s="6"/>
      <c r="F82" s="6"/>
      <c r="G82" s="6"/>
      <c r="H82" s="6"/>
      <c r="I82" s="6"/>
      <c r="J82" s="6"/>
      <c r="K82" s="6"/>
      <c r="L82" s="6"/>
    </row>
    <row r="84" spans="2:12" ht="18.75" thickBot="1" x14ac:dyDescent="0.3">
      <c r="C84" s="307" t="s">
        <v>108</v>
      </c>
    </row>
    <row r="85" spans="2:12" ht="26.25" thickBot="1" x14ac:dyDescent="0.25">
      <c r="B85" s="182" t="s">
        <v>0</v>
      </c>
      <c r="C85" s="178" t="s">
        <v>13</v>
      </c>
      <c r="D85" s="117" t="s">
        <v>1</v>
      </c>
      <c r="E85" s="172" t="s">
        <v>45</v>
      </c>
      <c r="F85" s="172" t="s">
        <v>41</v>
      </c>
      <c r="G85" s="172" t="s">
        <v>42</v>
      </c>
      <c r="H85" s="172" t="s">
        <v>43</v>
      </c>
      <c r="I85" s="172" t="s">
        <v>44</v>
      </c>
      <c r="J85" s="172" t="s">
        <v>9</v>
      </c>
      <c r="K85" s="177" t="s">
        <v>111</v>
      </c>
      <c r="L85" s="173" t="s">
        <v>8</v>
      </c>
    </row>
    <row r="86" spans="2:12" ht="21" customHeight="1" x14ac:dyDescent="0.2">
      <c r="B86" s="300">
        <v>1</v>
      </c>
      <c r="C86" s="179" t="s">
        <v>26</v>
      </c>
      <c r="D86" s="187">
        <v>2010</v>
      </c>
      <c r="E86" s="167"/>
      <c r="F86" s="167"/>
      <c r="G86" s="167"/>
      <c r="H86" s="167"/>
      <c r="I86" s="167"/>
      <c r="J86" s="167"/>
      <c r="K86" s="174"/>
      <c r="L86" s="168"/>
    </row>
    <row r="87" spans="2:12" ht="21" customHeight="1" x14ac:dyDescent="0.2">
      <c r="B87" s="301">
        <f>B86+1</f>
        <v>2</v>
      </c>
      <c r="C87" s="180" t="s">
        <v>103</v>
      </c>
      <c r="D87" s="188">
        <v>2010</v>
      </c>
      <c r="E87" s="110"/>
      <c r="F87" s="110"/>
      <c r="G87" s="110"/>
      <c r="H87" s="110"/>
      <c r="I87" s="110"/>
      <c r="J87" s="110"/>
      <c r="K87" s="175"/>
      <c r="L87" s="169"/>
    </row>
    <row r="88" spans="2:12" ht="21" customHeight="1" x14ac:dyDescent="0.2">
      <c r="B88" s="301">
        <f t="shared" ref="B88:B94" si="5">B87+1</f>
        <v>3</v>
      </c>
      <c r="C88" s="180" t="s">
        <v>28</v>
      </c>
      <c r="D88" s="188">
        <v>2009</v>
      </c>
      <c r="E88" s="110"/>
      <c r="F88" s="110"/>
      <c r="G88" s="110"/>
      <c r="H88" s="110"/>
      <c r="I88" s="110"/>
      <c r="J88" s="110"/>
      <c r="K88" s="175"/>
      <c r="L88" s="169"/>
    </row>
    <row r="89" spans="2:12" ht="21" customHeight="1" x14ac:dyDescent="0.2">
      <c r="B89" s="301">
        <f t="shared" si="5"/>
        <v>4</v>
      </c>
      <c r="C89" s="180" t="s">
        <v>27</v>
      </c>
      <c r="D89" s="188">
        <v>2009</v>
      </c>
      <c r="E89" s="110"/>
      <c r="F89" s="110"/>
      <c r="G89" s="110"/>
      <c r="H89" s="110"/>
      <c r="I89" s="110"/>
      <c r="J89" s="110"/>
      <c r="K89" s="175"/>
      <c r="L89" s="169"/>
    </row>
    <row r="90" spans="2:12" ht="21" customHeight="1" x14ac:dyDescent="0.2">
      <c r="B90" s="301">
        <f t="shared" si="5"/>
        <v>5</v>
      </c>
      <c r="C90" s="180" t="s">
        <v>94</v>
      </c>
      <c r="D90" s="188">
        <v>2009</v>
      </c>
      <c r="E90" s="110"/>
      <c r="F90" s="110"/>
      <c r="G90" s="110"/>
      <c r="H90" s="110"/>
      <c r="I90" s="110"/>
      <c r="J90" s="110"/>
      <c r="K90" s="175"/>
      <c r="L90" s="169"/>
    </row>
    <row r="91" spans="2:12" ht="21" customHeight="1" thickBot="1" x14ac:dyDescent="0.25">
      <c r="B91" s="301">
        <f t="shared" si="5"/>
        <v>6</v>
      </c>
      <c r="C91" s="180" t="s">
        <v>38</v>
      </c>
      <c r="D91" s="188">
        <v>2010</v>
      </c>
      <c r="E91" s="288"/>
      <c r="F91" s="288"/>
      <c r="G91" s="288"/>
      <c r="H91" s="288"/>
      <c r="I91" s="288"/>
      <c r="J91" s="288"/>
      <c r="K91" s="289"/>
      <c r="L91" s="290"/>
    </row>
    <row r="92" spans="2:12" ht="21" customHeight="1" x14ac:dyDescent="0.2">
      <c r="B92" s="301">
        <f t="shared" si="5"/>
        <v>7</v>
      </c>
      <c r="C92" s="299" t="s">
        <v>110</v>
      </c>
      <c r="D92" s="187">
        <v>2012</v>
      </c>
      <c r="E92" s="167"/>
      <c r="F92" s="167"/>
      <c r="G92" s="167"/>
      <c r="H92" s="167"/>
      <c r="I92" s="167"/>
      <c r="J92" s="167"/>
      <c r="K92" s="174"/>
      <c r="L92" s="168"/>
    </row>
    <row r="93" spans="2:12" x14ac:dyDescent="0.2">
      <c r="B93" s="301">
        <f t="shared" si="5"/>
        <v>8</v>
      </c>
      <c r="C93" s="298"/>
      <c r="D93" s="188"/>
      <c r="E93" s="110"/>
      <c r="F93" s="110"/>
      <c r="G93" s="110"/>
      <c r="H93" s="110"/>
      <c r="I93" s="110"/>
      <c r="J93" s="110"/>
      <c r="K93" s="175"/>
      <c r="L93" s="169"/>
    </row>
    <row r="94" spans="2:12" ht="13.5" thickBot="1" x14ac:dyDescent="0.25">
      <c r="B94" s="302">
        <f t="shared" si="5"/>
        <v>9</v>
      </c>
      <c r="C94" s="281"/>
      <c r="D94" s="282"/>
      <c r="E94" s="282"/>
      <c r="F94" s="282"/>
      <c r="G94" s="282"/>
      <c r="H94" s="282"/>
      <c r="I94" s="282"/>
      <c r="J94" s="282"/>
      <c r="K94" s="283"/>
      <c r="L94" s="284"/>
    </row>
    <row r="95" spans="2:12" x14ac:dyDescent="0.2">
      <c r="B95" s="38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x14ac:dyDescent="0.2">
      <c r="B96" s="38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x14ac:dyDescent="0.2">
      <c r="B97" s="38"/>
      <c r="C97" s="6"/>
      <c r="D97" s="6"/>
      <c r="E97" s="6"/>
      <c r="F97" s="6"/>
      <c r="G97" s="6"/>
      <c r="H97" s="6"/>
      <c r="I97" s="6"/>
      <c r="J97" s="6"/>
      <c r="K97" s="6"/>
      <c r="L97" s="6"/>
    </row>
    <row r="99" spans="2:12" ht="18.75" thickBot="1" x14ac:dyDescent="0.3">
      <c r="C99" s="307" t="s">
        <v>104</v>
      </c>
    </row>
    <row r="100" spans="2:12" ht="26.25" thickBot="1" x14ac:dyDescent="0.25">
      <c r="B100" s="182" t="s">
        <v>0</v>
      </c>
      <c r="C100" s="178" t="s">
        <v>13</v>
      </c>
      <c r="D100" s="117" t="s">
        <v>1</v>
      </c>
      <c r="E100" s="172" t="s">
        <v>45</v>
      </c>
      <c r="F100" s="172" t="s">
        <v>41</v>
      </c>
      <c r="G100" s="172" t="s">
        <v>42</v>
      </c>
      <c r="H100" s="172" t="s">
        <v>43</v>
      </c>
      <c r="I100" s="172" t="s">
        <v>44</v>
      </c>
      <c r="J100" s="172" t="s">
        <v>9</v>
      </c>
      <c r="K100" s="177" t="s">
        <v>111</v>
      </c>
      <c r="L100" s="173" t="s">
        <v>8</v>
      </c>
    </row>
    <row r="101" spans="2:12" ht="21" customHeight="1" x14ac:dyDescent="0.2">
      <c r="B101" s="300">
        <v>1</v>
      </c>
      <c r="C101" s="179" t="s">
        <v>39</v>
      </c>
      <c r="D101" s="187">
        <v>2009</v>
      </c>
      <c r="E101" s="167"/>
      <c r="F101" s="167"/>
      <c r="G101" s="167"/>
      <c r="H101" s="167"/>
      <c r="I101" s="167"/>
      <c r="J101" s="167"/>
      <c r="K101" s="174"/>
      <c r="L101" s="168"/>
    </row>
    <row r="102" spans="2:12" ht="21" customHeight="1" x14ac:dyDescent="0.2">
      <c r="B102" s="301">
        <f>B101+1</f>
        <v>2</v>
      </c>
      <c r="C102" s="180" t="s">
        <v>97</v>
      </c>
      <c r="D102" s="188">
        <v>2009</v>
      </c>
      <c r="E102" s="110"/>
      <c r="F102" s="110"/>
      <c r="G102" s="110"/>
      <c r="H102" s="110"/>
      <c r="I102" s="110"/>
      <c r="J102" s="110"/>
      <c r="K102" s="175"/>
      <c r="L102" s="169"/>
    </row>
    <row r="103" spans="2:12" ht="21" customHeight="1" x14ac:dyDescent="0.2">
      <c r="B103" s="301">
        <f t="shared" ref="B103:B109" si="6">B102+1</f>
        <v>3</v>
      </c>
      <c r="C103" s="180" t="s">
        <v>98</v>
      </c>
      <c r="D103" s="188">
        <v>2009</v>
      </c>
      <c r="E103" s="110"/>
      <c r="F103" s="110"/>
      <c r="G103" s="110"/>
      <c r="H103" s="110"/>
      <c r="I103" s="110"/>
      <c r="J103" s="110"/>
      <c r="K103" s="175"/>
      <c r="L103" s="169"/>
    </row>
    <row r="104" spans="2:12" ht="21" customHeight="1" x14ac:dyDescent="0.2">
      <c r="B104" s="301">
        <f t="shared" si="6"/>
        <v>4</v>
      </c>
      <c r="C104" s="180" t="s">
        <v>99</v>
      </c>
      <c r="D104" s="188">
        <v>2011</v>
      </c>
      <c r="E104" s="110"/>
      <c r="F104" s="110"/>
      <c r="G104" s="110"/>
      <c r="H104" s="110"/>
      <c r="I104" s="110"/>
      <c r="J104" s="110"/>
      <c r="K104" s="175"/>
      <c r="L104" s="169"/>
    </row>
    <row r="105" spans="2:12" ht="21" customHeight="1" x14ac:dyDescent="0.2">
      <c r="B105" s="301">
        <f t="shared" si="6"/>
        <v>5</v>
      </c>
      <c r="C105" s="180" t="s">
        <v>100</v>
      </c>
      <c r="D105" s="188">
        <v>2011</v>
      </c>
      <c r="E105" s="110"/>
      <c r="F105" s="110"/>
      <c r="G105" s="110"/>
      <c r="H105" s="110"/>
      <c r="I105" s="110"/>
      <c r="J105" s="110"/>
      <c r="K105" s="175"/>
      <c r="L105" s="169"/>
    </row>
    <row r="106" spans="2:12" ht="21" customHeight="1" x14ac:dyDescent="0.2">
      <c r="B106" s="301">
        <f t="shared" si="6"/>
        <v>6</v>
      </c>
      <c r="C106" s="180" t="s">
        <v>101</v>
      </c>
      <c r="D106" s="188">
        <v>2009</v>
      </c>
      <c r="E106" s="110"/>
      <c r="F106" s="110"/>
      <c r="G106" s="110"/>
      <c r="H106" s="110"/>
      <c r="I106" s="110"/>
      <c r="J106" s="110"/>
      <c r="K106" s="175"/>
      <c r="L106" s="169"/>
    </row>
    <row r="107" spans="2:12" ht="21" customHeight="1" x14ac:dyDescent="0.2">
      <c r="B107" s="301">
        <f t="shared" si="6"/>
        <v>7</v>
      </c>
      <c r="C107" s="180" t="s">
        <v>102</v>
      </c>
      <c r="D107" s="188">
        <v>2009</v>
      </c>
      <c r="E107" s="110"/>
      <c r="F107" s="110"/>
      <c r="G107" s="110"/>
      <c r="H107" s="110"/>
      <c r="I107" s="110"/>
      <c r="J107" s="110"/>
      <c r="K107" s="175"/>
      <c r="L107" s="169"/>
    </row>
    <row r="108" spans="2:12" ht="21" customHeight="1" x14ac:dyDescent="0.2">
      <c r="B108" s="301">
        <f t="shared" si="6"/>
        <v>8</v>
      </c>
      <c r="C108" s="180" t="s">
        <v>31</v>
      </c>
      <c r="D108" s="188">
        <v>2009</v>
      </c>
      <c r="E108" s="110"/>
      <c r="F108" s="110"/>
      <c r="G108" s="110"/>
      <c r="H108" s="110"/>
      <c r="I108" s="110"/>
      <c r="J108" s="110"/>
      <c r="K108" s="175"/>
      <c r="L108" s="169"/>
    </row>
    <row r="109" spans="2:12" ht="13.5" outlineLevel="1" thickBot="1" x14ac:dyDescent="0.25">
      <c r="B109" s="303">
        <f t="shared" si="6"/>
        <v>9</v>
      </c>
      <c r="C109" s="281"/>
      <c r="D109" s="282"/>
      <c r="E109" s="282"/>
      <c r="F109" s="282"/>
      <c r="G109" s="282"/>
      <c r="H109" s="282"/>
      <c r="I109" s="282"/>
      <c r="J109" s="282"/>
      <c r="K109" s="283"/>
      <c r="L109" s="284"/>
    </row>
    <row r="110" spans="2:12" outlineLevel="1" x14ac:dyDescent="0.2">
      <c r="B110" s="38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outlineLevel="1" x14ac:dyDescent="0.2">
      <c r="B111" s="38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outlineLevel="1" x14ac:dyDescent="0.2">
      <c r="B112" s="38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4" spans="2:12" ht="18.75" thickBot="1" x14ac:dyDescent="0.3">
      <c r="C114" s="307" t="s">
        <v>107</v>
      </c>
    </row>
    <row r="115" spans="2:12" ht="26.25" thickBot="1" x14ac:dyDescent="0.25">
      <c r="B115" s="182" t="s">
        <v>0</v>
      </c>
      <c r="C115" s="178" t="s">
        <v>13</v>
      </c>
      <c r="D115" s="117" t="s">
        <v>1</v>
      </c>
      <c r="E115" s="172" t="s">
        <v>45</v>
      </c>
      <c r="F115" s="172" t="s">
        <v>41</v>
      </c>
      <c r="G115" s="172" t="s">
        <v>42</v>
      </c>
      <c r="H115" s="172" t="s">
        <v>43</v>
      </c>
      <c r="I115" s="172" t="s">
        <v>44</v>
      </c>
      <c r="J115" s="172" t="s">
        <v>9</v>
      </c>
      <c r="K115" s="177" t="s">
        <v>111</v>
      </c>
      <c r="L115" s="173" t="s">
        <v>8</v>
      </c>
    </row>
    <row r="116" spans="2:12" ht="21" customHeight="1" x14ac:dyDescent="0.2">
      <c r="B116" s="300">
        <v>1</v>
      </c>
      <c r="C116" s="179" t="s">
        <v>97</v>
      </c>
      <c r="D116" s="187">
        <v>2009</v>
      </c>
      <c r="E116" s="167"/>
      <c r="F116" s="167"/>
      <c r="G116" s="167"/>
      <c r="H116" s="167"/>
      <c r="I116" s="167"/>
      <c r="J116" s="167"/>
      <c r="K116" s="174"/>
      <c r="L116" s="168"/>
    </row>
    <row r="117" spans="2:12" ht="21" customHeight="1" x14ac:dyDescent="0.2">
      <c r="B117" s="301">
        <f>B116+1</f>
        <v>2</v>
      </c>
      <c r="C117" s="180" t="s">
        <v>98</v>
      </c>
      <c r="D117" s="188">
        <v>2009</v>
      </c>
      <c r="E117" s="110"/>
      <c r="F117" s="110"/>
      <c r="G117" s="110"/>
      <c r="H117" s="110"/>
      <c r="I117" s="110"/>
      <c r="J117" s="110"/>
      <c r="K117" s="175"/>
      <c r="L117" s="169"/>
    </row>
    <row r="118" spans="2:12" ht="21" customHeight="1" x14ac:dyDescent="0.2">
      <c r="B118" s="301">
        <f t="shared" ref="B118:B124" si="7">B117+1</f>
        <v>3</v>
      </c>
      <c r="C118" s="180" t="s">
        <v>99</v>
      </c>
      <c r="D118" s="188">
        <v>2011</v>
      </c>
      <c r="E118" s="110"/>
      <c r="F118" s="110"/>
      <c r="G118" s="110"/>
      <c r="H118" s="110"/>
      <c r="I118" s="110"/>
      <c r="J118" s="110"/>
      <c r="K118" s="175"/>
      <c r="L118" s="169"/>
    </row>
    <row r="119" spans="2:12" ht="21" customHeight="1" x14ac:dyDescent="0.2">
      <c r="B119" s="301">
        <f t="shared" si="7"/>
        <v>4</v>
      </c>
      <c r="C119" s="180" t="s">
        <v>100</v>
      </c>
      <c r="D119" s="188">
        <v>2011</v>
      </c>
      <c r="E119" s="110"/>
      <c r="F119" s="110"/>
      <c r="G119" s="110"/>
      <c r="H119" s="110"/>
      <c r="I119" s="110"/>
      <c r="J119" s="110"/>
      <c r="K119" s="175"/>
      <c r="L119" s="169"/>
    </row>
    <row r="120" spans="2:12" ht="21" customHeight="1" x14ac:dyDescent="0.2">
      <c r="B120" s="301">
        <f t="shared" si="7"/>
        <v>5</v>
      </c>
      <c r="C120" s="180" t="s">
        <v>101</v>
      </c>
      <c r="D120" s="188">
        <v>2009</v>
      </c>
      <c r="E120" s="110"/>
      <c r="F120" s="110"/>
      <c r="G120" s="110"/>
      <c r="H120" s="110"/>
      <c r="I120" s="110"/>
      <c r="J120" s="110"/>
      <c r="K120" s="175"/>
      <c r="L120" s="169"/>
    </row>
    <row r="121" spans="2:12" ht="21" customHeight="1" x14ac:dyDescent="0.2">
      <c r="B121" s="301">
        <f t="shared" si="7"/>
        <v>6</v>
      </c>
      <c r="C121" s="180" t="s">
        <v>102</v>
      </c>
      <c r="D121" s="188">
        <v>2009</v>
      </c>
      <c r="E121" s="110"/>
      <c r="F121" s="110"/>
      <c r="G121" s="110"/>
      <c r="H121" s="110"/>
      <c r="I121" s="110"/>
      <c r="J121" s="110"/>
      <c r="K121" s="175"/>
      <c r="L121" s="169"/>
    </row>
    <row r="122" spans="2:12" ht="21" customHeight="1" x14ac:dyDescent="0.2">
      <c r="B122" s="301">
        <f t="shared" si="7"/>
        <v>7</v>
      </c>
      <c r="C122" s="180" t="s">
        <v>31</v>
      </c>
      <c r="D122" s="188">
        <v>2009</v>
      </c>
      <c r="E122" s="110"/>
      <c r="F122" s="110"/>
      <c r="G122" s="110"/>
      <c r="H122" s="110"/>
      <c r="I122" s="110"/>
      <c r="J122" s="110"/>
      <c r="K122" s="175"/>
      <c r="L122" s="169"/>
    </row>
    <row r="123" spans="2:12" ht="21" customHeight="1" x14ac:dyDescent="0.2">
      <c r="B123" s="301">
        <f t="shared" si="7"/>
        <v>8</v>
      </c>
      <c r="C123" s="180" t="s">
        <v>39</v>
      </c>
      <c r="D123" s="188">
        <v>2009</v>
      </c>
      <c r="E123" s="110"/>
      <c r="F123" s="110"/>
      <c r="G123" s="110"/>
      <c r="H123" s="110"/>
      <c r="I123" s="110"/>
      <c r="J123" s="110"/>
      <c r="K123" s="175"/>
      <c r="L123" s="169"/>
    </row>
    <row r="124" spans="2:12" ht="13.5" thickBot="1" x14ac:dyDescent="0.25">
      <c r="B124" s="303">
        <f t="shared" si="7"/>
        <v>9</v>
      </c>
      <c r="C124" s="281"/>
      <c r="D124" s="282"/>
      <c r="E124" s="282"/>
      <c r="F124" s="282"/>
      <c r="G124" s="282"/>
      <c r="H124" s="282"/>
      <c r="I124" s="282"/>
      <c r="J124" s="282"/>
      <c r="K124" s="283"/>
      <c r="L124" s="284"/>
    </row>
    <row r="125" spans="2:12" x14ac:dyDescent="0.2">
      <c r="B125" s="38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">
      <c r="B126" s="38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">
      <c r="B127" s="38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9" spans="2:12" ht="18.75" thickBot="1" x14ac:dyDescent="0.3">
      <c r="C129" s="307" t="s">
        <v>109</v>
      </c>
    </row>
    <row r="130" spans="2:12" ht="26.25" thickBot="1" x14ac:dyDescent="0.25">
      <c r="B130" s="182" t="s">
        <v>0</v>
      </c>
      <c r="C130" s="178" t="s">
        <v>13</v>
      </c>
      <c r="D130" s="117" t="s">
        <v>1</v>
      </c>
      <c r="E130" s="172" t="s">
        <v>45</v>
      </c>
      <c r="F130" s="172" t="s">
        <v>41</v>
      </c>
      <c r="G130" s="172" t="s">
        <v>42</v>
      </c>
      <c r="H130" s="172" t="s">
        <v>43</v>
      </c>
      <c r="I130" s="172" t="s">
        <v>44</v>
      </c>
      <c r="J130" s="172" t="s">
        <v>9</v>
      </c>
      <c r="K130" s="177" t="s">
        <v>111</v>
      </c>
      <c r="L130" s="173" t="s">
        <v>8</v>
      </c>
    </row>
    <row r="131" spans="2:12" ht="21" customHeight="1" x14ac:dyDescent="0.2">
      <c r="B131" s="300">
        <v>1</v>
      </c>
      <c r="C131" s="179" t="s">
        <v>98</v>
      </c>
      <c r="D131" s="187">
        <v>2009</v>
      </c>
      <c r="E131" s="167"/>
      <c r="F131" s="167"/>
      <c r="G131" s="167"/>
      <c r="H131" s="167"/>
      <c r="I131" s="167"/>
      <c r="J131" s="167"/>
      <c r="K131" s="174"/>
      <c r="L131" s="168"/>
    </row>
    <row r="132" spans="2:12" ht="21" customHeight="1" x14ac:dyDescent="0.2">
      <c r="B132" s="301">
        <f>B131+1</f>
        <v>2</v>
      </c>
      <c r="C132" s="180" t="s">
        <v>99</v>
      </c>
      <c r="D132" s="188">
        <v>2011</v>
      </c>
      <c r="E132" s="110"/>
      <c r="F132" s="110"/>
      <c r="G132" s="110"/>
      <c r="H132" s="110"/>
      <c r="I132" s="110"/>
      <c r="J132" s="110"/>
      <c r="K132" s="175"/>
      <c r="L132" s="169"/>
    </row>
    <row r="133" spans="2:12" ht="21" customHeight="1" x14ac:dyDescent="0.2">
      <c r="B133" s="301">
        <f t="shared" ref="B133:B139" si="8">B132+1</f>
        <v>3</v>
      </c>
      <c r="C133" s="180" t="s">
        <v>100</v>
      </c>
      <c r="D133" s="188">
        <v>2011</v>
      </c>
      <c r="E133" s="110"/>
      <c r="F133" s="110"/>
      <c r="G133" s="110"/>
      <c r="H133" s="110"/>
      <c r="I133" s="110"/>
      <c r="J133" s="110"/>
      <c r="K133" s="175"/>
      <c r="L133" s="169"/>
    </row>
    <row r="134" spans="2:12" ht="21" customHeight="1" x14ac:dyDescent="0.2">
      <c r="B134" s="301">
        <f t="shared" si="8"/>
        <v>4</v>
      </c>
      <c r="C134" s="180" t="s">
        <v>101</v>
      </c>
      <c r="D134" s="188">
        <v>2009</v>
      </c>
      <c r="E134" s="110"/>
      <c r="F134" s="110"/>
      <c r="G134" s="110"/>
      <c r="H134" s="110"/>
      <c r="I134" s="110"/>
      <c r="J134" s="110"/>
      <c r="K134" s="175"/>
      <c r="L134" s="169"/>
    </row>
    <row r="135" spans="2:12" ht="21" customHeight="1" x14ac:dyDescent="0.2">
      <c r="B135" s="301">
        <f t="shared" si="8"/>
        <v>5</v>
      </c>
      <c r="C135" s="180" t="s">
        <v>102</v>
      </c>
      <c r="D135" s="188">
        <v>2009</v>
      </c>
      <c r="E135" s="110"/>
      <c r="F135" s="110"/>
      <c r="G135" s="110"/>
      <c r="H135" s="110"/>
      <c r="I135" s="110"/>
      <c r="J135" s="110"/>
      <c r="K135" s="175"/>
      <c r="L135" s="169"/>
    </row>
    <row r="136" spans="2:12" ht="21" customHeight="1" x14ac:dyDescent="0.2">
      <c r="B136" s="301">
        <f t="shared" si="8"/>
        <v>6</v>
      </c>
      <c r="C136" s="180" t="s">
        <v>31</v>
      </c>
      <c r="D136" s="188">
        <v>2009</v>
      </c>
      <c r="E136" s="110"/>
      <c r="F136" s="110"/>
      <c r="G136" s="110"/>
      <c r="H136" s="110"/>
      <c r="I136" s="110"/>
      <c r="J136" s="110"/>
      <c r="K136" s="175"/>
      <c r="L136" s="169"/>
    </row>
    <row r="137" spans="2:12" ht="21" customHeight="1" x14ac:dyDescent="0.2">
      <c r="B137" s="301">
        <f t="shared" si="8"/>
        <v>7</v>
      </c>
      <c r="C137" s="180" t="s">
        <v>39</v>
      </c>
      <c r="D137" s="188">
        <v>2009</v>
      </c>
      <c r="E137" s="110"/>
      <c r="F137" s="110"/>
      <c r="G137" s="110"/>
      <c r="H137" s="110"/>
      <c r="I137" s="110"/>
      <c r="J137" s="110"/>
      <c r="K137" s="175"/>
      <c r="L137" s="169"/>
    </row>
    <row r="138" spans="2:12" ht="21" customHeight="1" x14ac:dyDescent="0.2">
      <c r="B138" s="301">
        <f t="shared" si="8"/>
        <v>8</v>
      </c>
      <c r="C138" s="180" t="s">
        <v>97</v>
      </c>
      <c r="D138" s="188">
        <v>2009</v>
      </c>
      <c r="E138" s="110"/>
      <c r="F138" s="110"/>
      <c r="G138" s="110"/>
      <c r="H138" s="110"/>
      <c r="I138" s="110"/>
      <c r="J138" s="110"/>
      <c r="K138" s="175"/>
      <c r="L138" s="169"/>
    </row>
    <row r="139" spans="2:12" ht="13.5" outlineLevel="1" thickBot="1" x14ac:dyDescent="0.25">
      <c r="B139" s="303">
        <f t="shared" si="8"/>
        <v>9</v>
      </c>
      <c r="C139" s="281"/>
      <c r="D139" s="282"/>
      <c r="E139" s="282"/>
      <c r="F139" s="282"/>
      <c r="G139" s="282"/>
      <c r="H139" s="282"/>
      <c r="I139" s="282"/>
      <c r="J139" s="282"/>
      <c r="K139" s="283"/>
      <c r="L139" s="284"/>
    </row>
    <row r="140" spans="2:12" outlineLevel="1" x14ac:dyDescent="0.2">
      <c r="B140" s="38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outlineLevel="1" x14ac:dyDescent="0.2">
      <c r="B141" s="38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outlineLevel="1" x14ac:dyDescent="0.2">
      <c r="B142" s="38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4" spans="2:12" ht="18.75" thickBot="1" x14ac:dyDescent="0.3">
      <c r="C144" s="307" t="s">
        <v>105</v>
      </c>
    </row>
    <row r="145" spans="2:12" ht="26.25" thickBot="1" x14ac:dyDescent="0.25">
      <c r="B145" s="182" t="s">
        <v>0</v>
      </c>
      <c r="C145" s="178" t="s">
        <v>13</v>
      </c>
      <c r="D145" s="117" t="s">
        <v>1</v>
      </c>
      <c r="E145" s="172" t="s">
        <v>45</v>
      </c>
      <c r="F145" s="172" t="s">
        <v>41</v>
      </c>
      <c r="G145" s="172" t="s">
        <v>42</v>
      </c>
      <c r="H145" s="172" t="s">
        <v>43</v>
      </c>
      <c r="I145" s="172" t="s">
        <v>44</v>
      </c>
      <c r="J145" s="172" t="s">
        <v>9</v>
      </c>
      <c r="K145" s="177" t="s">
        <v>111</v>
      </c>
      <c r="L145" s="173" t="s">
        <v>8</v>
      </c>
    </row>
    <row r="146" spans="2:12" ht="21" customHeight="1" x14ac:dyDescent="0.2">
      <c r="B146" s="300">
        <v>1</v>
      </c>
      <c r="C146" s="179" t="s">
        <v>99</v>
      </c>
      <c r="D146" s="187">
        <v>2011</v>
      </c>
      <c r="E146" s="167"/>
      <c r="F146" s="167"/>
      <c r="G146" s="167"/>
      <c r="H146" s="167"/>
      <c r="I146" s="167"/>
      <c r="J146" s="167"/>
      <c r="K146" s="174"/>
      <c r="L146" s="168"/>
    </row>
    <row r="147" spans="2:12" ht="21" customHeight="1" x14ac:dyDescent="0.2">
      <c r="B147" s="301">
        <f>B146+1</f>
        <v>2</v>
      </c>
      <c r="C147" s="180" t="s">
        <v>100</v>
      </c>
      <c r="D147" s="188">
        <v>2011</v>
      </c>
      <c r="E147" s="110"/>
      <c r="F147" s="110"/>
      <c r="G147" s="110"/>
      <c r="H147" s="110"/>
      <c r="I147" s="110"/>
      <c r="J147" s="110"/>
      <c r="K147" s="175"/>
      <c r="L147" s="169"/>
    </row>
    <row r="148" spans="2:12" ht="21" customHeight="1" x14ac:dyDescent="0.2">
      <c r="B148" s="301">
        <f t="shared" ref="B148:B154" si="9">B147+1</f>
        <v>3</v>
      </c>
      <c r="C148" s="180" t="s">
        <v>101</v>
      </c>
      <c r="D148" s="188">
        <v>2009</v>
      </c>
      <c r="E148" s="110"/>
      <c r="F148" s="110"/>
      <c r="G148" s="110"/>
      <c r="H148" s="110"/>
      <c r="I148" s="110"/>
      <c r="J148" s="110"/>
      <c r="K148" s="175"/>
      <c r="L148" s="169"/>
    </row>
    <row r="149" spans="2:12" ht="21" customHeight="1" x14ac:dyDescent="0.2">
      <c r="B149" s="301">
        <f t="shared" si="9"/>
        <v>4</v>
      </c>
      <c r="C149" s="180" t="s">
        <v>102</v>
      </c>
      <c r="D149" s="188">
        <v>2009</v>
      </c>
      <c r="E149" s="110"/>
      <c r="F149" s="110"/>
      <c r="G149" s="110"/>
      <c r="H149" s="110"/>
      <c r="I149" s="110"/>
      <c r="J149" s="110"/>
      <c r="K149" s="175"/>
      <c r="L149" s="169"/>
    </row>
    <row r="150" spans="2:12" ht="21" customHeight="1" x14ac:dyDescent="0.2">
      <c r="B150" s="301">
        <f t="shared" si="9"/>
        <v>5</v>
      </c>
      <c r="C150" s="180" t="s">
        <v>31</v>
      </c>
      <c r="D150" s="188">
        <v>2009</v>
      </c>
      <c r="E150" s="110"/>
      <c r="F150" s="110"/>
      <c r="G150" s="110"/>
      <c r="H150" s="110"/>
      <c r="I150" s="110"/>
      <c r="J150" s="110"/>
      <c r="K150" s="175"/>
      <c r="L150" s="169"/>
    </row>
    <row r="151" spans="2:12" ht="21" customHeight="1" x14ac:dyDescent="0.2">
      <c r="B151" s="301">
        <f t="shared" si="9"/>
        <v>6</v>
      </c>
      <c r="C151" s="180" t="s">
        <v>39</v>
      </c>
      <c r="D151" s="188">
        <v>2009</v>
      </c>
      <c r="E151" s="110"/>
      <c r="F151" s="110"/>
      <c r="G151" s="110"/>
      <c r="H151" s="110"/>
      <c r="I151" s="110"/>
      <c r="J151" s="110"/>
      <c r="K151" s="175"/>
      <c r="L151" s="169"/>
    </row>
    <row r="152" spans="2:12" ht="21" customHeight="1" x14ac:dyDescent="0.2">
      <c r="B152" s="301">
        <f t="shared" si="9"/>
        <v>7</v>
      </c>
      <c r="C152" s="180" t="s">
        <v>97</v>
      </c>
      <c r="D152" s="188">
        <v>2009</v>
      </c>
      <c r="E152" s="110"/>
      <c r="F152" s="110"/>
      <c r="G152" s="110"/>
      <c r="H152" s="110"/>
      <c r="I152" s="110"/>
      <c r="J152" s="110"/>
      <c r="K152" s="175"/>
      <c r="L152" s="169"/>
    </row>
    <row r="153" spans="2:12" ht="21" customHeight="1" x14ac:dyDescent="0.2">
      <c r="B153" s="301">
        <f t="shared" si="9"/>
        <v>8</v>
      </c>
      <c r="C153" s="180" t="s">
        <v>98</v>
      </c>
      <c r="D153" s="188">
        <v>2009</v>
      </c>
      <c r="E153" s="110"/>
      <c r="F153" s="110"/>
      <c r="G153" s="110"/>
      <c r="H153" s="110"/>
      <c r="I153" s="110"/>
      <c r="J153" s="110"/>
      <c r="K153" s="175"/>
      <c r="L153" s="169"/>
    </row>
    <row r="154" spans="2:12" ht="13.5" thickBot="1" x14ac:dyDescent="0.25">
      <c r="B154" s="303">
        <f t="shared" si="9"/>
        <v>9</v>
      </c>
      <c r="C154" s="281"/>
      <c r="D154" s="282"/>
      <c r="E154" s="282"/>
      <c r="F154" s="282"/>
      <c r="G154" s="282"/>
      <c r="H154" s="282"/>
      <c r="I154" s="282"/>
      <c r="J154" s="282"/>
      <c r="K154" s="283"/>
      <c r="L154" s="284"/>
    </row>
    <row r="155" spans="2:12" x14ac:dyDescent="0.2">
      <c r="B155" s="38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">
      <c r="B156" s="38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x14ac:dyDescent="0.2">
      <c r="B157" s="38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9" spans="2:12" ht="18.75" thickBot="1" x14ac:dyDescent="0.3">
      <c r="C159" s="307" t="s">
        <v>106</v>
      </c>
    </row>
    <row r="160" spans="2:12" ht="26.25" thickBot="1" x14ac:dyDescent="0.25">
      <c r="B160" s="182" t="s">
        <v>0</v>
      </c>
      <c r="C160" s="178" t="s">
        <v>13</v>
      </c>
      <c r="D160" s="117" t="s">
        <v>1</v>
      </c>
      <c r="E160" s="172" t="s">
        <v>45</v>
      </c>
      <c r="F160" s="172" t="s">
        <v>41</v>
      </c>
      <c r="G160" s="172" t="s">
        <v>42</v>
      </c>
      <c r="H160" s="172" t="s">
        <v>43</v>
      </c>
      <c r="I160" s="172" t="s">
        <v>44</v>
      </c>
      <c r="J160" s="172" t="s">
        <v>9</v>
      </c>
      <c r="K160" s="177" t="s">
        <v>111</v>
      </c>
      <c r="L160" s="173" t="s">
        <v>8</v>
      </c>
    </row>
    <row r="161" spans="2:12" ht="21" customHeight="1" x14ac:dyDescent="0.2">
      <c r="B161" s="300">
        <v>1</v>
      </c>
      <c r="C161" s="179" t="s">
        <v>100</v>
      </c>
      <c r="D161" s="187">
        <v>2011</v>
      </c>
      <c r="E161" s="167"/>
      <c r="F161" s="167"/>
      <c r="G161" s="167"/>
      <c r="H161" s="167"/>
      <c r="I161" s="167"/>
      <c r="J161" s="167"/>
      <c r="K161" s="174"/>
      <c r="L161" s="168"/>
    </row>
    <row r="162" spans="2:12" ht="21" customHeight="1" x14ac:dyDescent="0.2">
      <c r="B162" s="301">
        <f>B161+1</f>
        <v>2</v>
      </c>
      <c r="C162" s="180" t="s">
        <v>101</v>
      </c>
      <c r="D162" s="188">
        <v>2009</v>
      </c>
      <c r="E162" s="110"/>
      <c r="F162" s="110"/>
      <c r="G162" s="110"/>
      <c r="H162" s="110"/>
      <c r="I162" s="110"/>
      <c r="J162" s="110"/>
      <c r="K162" s="175"/>
      <c r="L162" s="169"/>
    </row>
    <row r="163" spans="2:12" ht="21" customHeight="1" x14ac:dyDescent="0.2">
      <c r="B163" s="301">
        <f t="shared" ref="B163:B169" si="10">B162+1</f>
        <v>3</v>
      </c>
      <c r="C163" s="180" t="s">
        <v>102</v>
      </c>
      <c r="D163" s="188">
        <v>2009</v>
      </c>
      <c r="E163" s="110"/>
      <c r="F163" s="110"/>
      <c r="G163" s="110"/>
      <c r="H163" s="110"/>
      <c r="I163" s="110"/>
      <c r="J163" s="110"/>
      <c r="K163" s="175"/>
      <c r="L163" s="169"/>
    </row>
    <row r="164" spans="2:12" ht="21" customHeight="1" x14ac:dyDescent="0.2">
      <c r="B164" s="301">
        <f t="shared" si="10"/>
        <v>4</v>
      </c>
      <c r="C164" s="180" t="s">
        <v>31</v>
      </c>
      <c r="D164" s="188">
        <v>2009</v>
      </c>
      <c r="E164" s="110"/>
      <c r="F164" s="110"/>
      <c r="G164" s="110"/>
      <c r="H164" s="110"/>
      <c r="I164" s="110"/>
      <c r="J164" s="110"/>
      <c r="K164" s="175"/>
      <c r="L164" s="169"/>
    </row>
    <row r="165" spans="2:12" ht="21" customHeight="1" x14ac:dyDescent="0.2">
      <c r="B165" s="301">
        <f t="shared" si="10"/>
        <v>5</v>
      </c>
      <c r="C165" s="180" t="s">
        <v>39</v>
      </c>
      <c r="D165" s="188">
        <v>2009</v>
      </c>
      <c r="E165" s="110"/>
      <c r="F165" s="110"/>
      <c r="G165" s="110"/>
      <c r="H165" s="110"/>
      <c r="I165" s="110"/>
      <c r="J165" s="110"/>
      <c r="K165" s="175"/>
      <c r="L165" s="169"/>
    </row>
    <row r="166" spans="2:12" ht="21" customHeight="1" x14ac:dyDescent="0.2">
      <c r="B166" s="301">
        <f t="shared" si="10"/>
        <v>6</v>
      </c>
      <c r="C166" s="180" t="s">
        <v>97</v>
      </c>
      <c r="D166" s="188">
        <v>2009</v>
      </c>
      <c r="E166" s="110"/>
      <c r="F166" s="110"/>
      <c r="G166" s="110"/>
      <c r="H166" s="110"/>
      <c r="I166" s="110"/>
      <c r="J166" s="110"/>
      <c r="K166" s="175"/>
      <c r="L166" s="169"/>
    </row>
    <row r="167" spans="2:12" ht="21" customHeight="1" x14ac:dyDescent="0.2">
      <c r="B167" s="301">
        <f t="shared" si="10"/>
        <v>7</v>
      </c>
      <c r="C167" s="180" t="s">
        <v>98</v>
      </c>
      <c r="D167" s="188">
        <v>2009</v>
      </c>
      <c r="E167" s="110"/>
      <c r="F167" s="110"/>
      <c r="G167" s="110"/>
      <c r="H167" s="110"/>
      <c r="I167" s="110"/>
      <c r="J167" s="110"/>
      <c r="K167" s="175"/>
      <c r="L167" s="169"/>
    </row>
    <row r="168" spans="2:12" ht="21" customHeight="1" x14ac:dyDescent="0.2">
      <c r="B168" s="301">
        <f t="shared" si="10"/>
        <v>8</v>
      </c>
      <c r="C168" s="180" t="s">
        <v>99</v>
      </c>
      <c r="D168" s="188">
        <v>2011</v>
      </c>
      <c r="E168" s="110"/>
      <c r="F168" s="110"/>
      <c r="G168" s="110"/>
      <c r="H168" s="110"/>
      <c r="I168" s="110"/>
      <c r="J168" s="110"/>
      <c r="K168" s="175"/>
      <c r="L168" s="169"/>
    </row>
    <row r="169" spans="2:12" ht="13.5" thickBot="1" x14ac:dyDescent="0.25">
      <c r="B169" s="303">
        <f t="shared" si="10"/>
        <v>9</v>
      </c>
      <c r="C169" s="281"/>
      <c r="D169" s="282"/>
      <c r="E169" s="282"/>
      <c r="F169" s="282"/>
      <c r="G169" s="282"/>
      <c r="H169" s="282"/>
      <c r="I169" s="282"/>
      <c r="J169" s="282"/>
      <c r="K169" s="283"/>
      <c r="L169" s="284"/>
    </row>
    <row r="170" spans="2:12" x14ac:dyDescent="0.2">
      <c r="B170" s="38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">
      <c r="B171" s="38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">
      <c r="B172" s="38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4" spans="2:12" ht="18.75" thickBot="1" x14ac:dyDescent="0.3">
      <c r="C174" s="307" t="s">
        <v>108</v>
      </c>
    </row>
    <row r="175" spans="2:12" ht="26.25" thickBot="1" x14ac:dyDescent="0.25">
      <c r="B175" s="182" t="s">
        <v>0</v>
      </c>
      <c r="C175" s="178" t="s">
        <v>13</v>
      </c>
      <c r="D175" s="117" t="s">
        <v>1</v>
      </c>
      <c r="E175" s="172" t="s">
        <v>45</v>
      </c>
      <c r="F175" s="172" t="s">
        <v>41</v>
      </c>
      <c r="G175" s="172" t="s">
        <v>42</v>
      </c>
      <c r="H175" s="172" t="s">
        <v>43</v>
      </c>
      <c r="I175" s="172" t="s">
        <v>44</v>
      </c>
      <c r="J175" s="172" t="s">
        <v>9</v>
      </c>
      <c r="K175" s="177" t="s">
        <v>111</v>
      </c>
      <c r="L175" s="173" t="s">
        <v>8</v>
      </c>
    </row>
    <row r="176" spans="2:12" ht="21" customHeight="1" x14ac:dyDescent="0.2">
      <c r="B176" s="300">
        <v>1</v>
      </c>
      <c r="C176" s="179" t="s">
        <v>101</v>
      </c>
      <c r="D176" s="187">
        <v>2009</v>
      </c>
      <c r="E176" s="167"/>
      <c r="F176" s="167"/>
      <c r="G176" s="167"/>
      <c r="H176" s="167"/>
      <c r="I176" s="167"/>
      <c r="J176" s="167"/>
      <c r="K176" s="174"/>
      <c r="L176" s="168"/>
    </row>
    <row r="177" spans="2:12" ht="21" customHeight="1" x14ac:dyDescent="0.2">
      <c r="B177" s="301">
        <f>B176+1</f>
        <v>2</v>
      </c>
      <c r="C177" s="180" t="s">
        <v>102</v>
      </c>
      <c r="D177" s="188">
        <v>2009</v>
      </c>
      <c r="E177" s="110"/>
      <c r="F177" s="110"/>
      <c r="G177" s="110"/>
      <c r="H177" s="110"/>
      <c r="I177" s="110"/>
      <c r="J177" s="110"/>
      <c r="K177" s="175"/>
      <c r="L177" s="169"/>
    </row>
    <row r="178" spans="2:12" ht="21" customHeight="1" x14ac:dyDescent="0.2">
      <c r="B178" s="301">
        <f t="shared" ref="B178:B184" si="11">B177+1</f>
        <v>3</v>
      </c>
      <c r="C178" s="180" t="s">
        <v>31</v>
      </c>
      <c r="D178" s="188">
        <v>2009</v>
      </c>
      <c r="E178" s="110"/>
      <c r="F178" s="110"/>
      <c r="G178" s="110"/>
      <c r="H178" s="110"/>
      <c r="I178" s="110"/>
      <c r="J178" s="110"/>
      <c r="K178" s="175"/>
      <c r="L178" s="169"/>
    </row>
    <row r="179" spans="2:12" ht="21" customHeight="1" x14ac:dyDescent="0.2">
      <c r="B179" s="301">
        <f t="shared" si="11"/>
        <v>4</v>
      </c>
      <c r="C179" s="180" t="s">
        <v>39</v>
      </c>
      <c r="D179" s="188">
        <v>2009</v>
      </c>
      <c r="E179" s="110"/>
      <c r="F179" s="110"/>
      <c r="G179" s="110"/>
      <c r="H179" s="110"/>
      <c r="I179" s="110"/>
      <c r="J179" s="110"/>
      <c r="K179" s="175"/>
      <c r="L179" s="169"/>
    </row>
    <row r="180" spans="2:12" ht="21" customHeight="1" x14ac:dyDescent="0.2">
      <c r="B180" s="301">
        <f t="shared" si="11"/>
        <v>5</v>
      </c>
      <c r="C180" s="180" t="s">
        <v>97</v>
      </c>
      <c r="D180" s="188">
        <v>2009</v>
      </c>
      <c r="E180" s="110"/>
      <c r="F180" s="110"/>
      <c r="G180" s="110"/>
      <c r="H180" s="110"/>
      <c r="I180" s="110"/>
      <c r="J180" s="110"/>
      <c r="K180" s="175"/>
      <c r="L180" s="169"/>
    </row>
    <row r="181" spans="2:12" ht="21" customHeight="1" x14ac:dyDescent="0.2">
      <c r="B181" s="301">
        <f t="shared" si="11"/>
        <v>6</v>
      </c>
      <c r="C181" s="180" t="s">
        <v>98</v>
      </c>
      <c r="D181" s="188">
        <v>2009</v>
      </c>
      <c r="E181" s="110"/>
      <c r="F181" s="110"/>
      <c r="G181" s="110"/>
      <c r="H181" s="110"/>
      <c r="I181" s="110"/>
      <c r="J181" s="110"/>
      <c r="K181" s="175"/>
      <c r="L181" s="169"/>
    </row>
    <row r="182" spans="2:12" ht="21" customHeight="1" x14ac:dyDescent="0.2">
      <c r="B182" s="301">
        <f t="shared" si="11"/>
        <v>7</v>
      </c>
      <c r="C182" s="180" t="s">
        <v>99</v>
      </c>
      <c r="D182" s="188">
        <v>2011</v>
      </c>
      <c r="E182" s="110"/>
      <c r="F182" s="110"/>
      <c r="G182" s="110"/>
      <c r="H182" s="110"/>
      <c r="I182" s="110"/>
      <c r="J182" s="110"/>
      <c r="K182" s="175"/>
      <c r="L182" s="169"/>
    </row>
    <row r="183" spans="2:12" ht="21" customHeight="1" x14ac:dyDescent="0.2">
      <c r="B183" s="301">
        <f t="shared" si="11"/>
        <v>8</v>
      </c>
      <c r="C183" s="180" t="s">
        <v>100</v>
      </c>
      <c r="D183" s="188">
        <v>2011</v>
      </c>
      <c r="E183" s="110"/>
      <c r="F183" s="110"/>
      <c r="G183" s="110"/>
      <c r="H183" s="110"/>
      <c r="I183" s="110"/>
      <c r="J183" s="110"/>
      <c r="K183" s="175"/>
      <c r="L183" s="169"/>
    </row>
    <row r="184" spans="2:12" ht="13.5" thickBot="1" x14ac:dyDescent="0.25">
      <c r="B184" s="303">
        <f t="shared" si="11"/>
        <v>9</v>
      </c>
      <c r="C184" s="281"/>
      <c r="D184" s="282"/>
      <c r="E184" s="282"/>
      <c r="F184" s="282"/>
      <c r="G184" s="282"/>
      <c r="H184" s="282"/>
      <c r="I184" s="282"/>
      <c r="J184" s="282"/>
      <c r="K184" s="283"/>
      <c r="L184" s="284"/>
    </row>
  </sheetData>
  <phoneticPr fontId="5" type="noConversion"/>
  <printOptions horizontalCentered="1" verticalCentered="1" gridLinesSet="0"/>
  <pageMargins left="0.11811023622047245" right="0.11811023622047245" top="0.15748031496062992" bottom="0.15748031496062992" header="0.31496062992125984" footer="0.31496062992125984"/>
  <pageSetup paperSize="9" scale="97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93"/>
  <sheetViews>
    <sheetView showGridLines="0" workbookViewId="0">
      <selection activeCell="O25" sqref="O25"/>
    </sheetView>
  </sheetViews>
  <sheetFormatPr defaultRowHeight="12.75" outlineLevelRow="1" x14ac:dyDescent="0.2"/>
  <cols>
    <col min="2" max="2" width="6.28515625" customWidth="1"/>
    <col min="3" max="3" width="21.42578125" customWidth="1"/>
    <col min="4" max="4" width="5.42578125" customWidth="1"/>
    <col min="5" max="10" width="7.5703125" customWidth="1"/>
    <col min="11" max="11" width="6.5703125" customWidth="1"/>
    <col min="12" max="12" width="10.140625" customWidth="1"/>
    <col min="14" max="14" width="5.42578125" customWidth="1"/>
    <col min="15" max="15" width="20.28515625" customWidth="1"/>
    <col min="16" max="16" width="5" customWidth="1"/>
    <col min="17" max="22" width="6.140625" customWidth="1"/>
    <col min="23" max="23" width="6.42578125" customWidth="1"/>
  </cols>
  <sheetData>
    <row r="2" spans="2:12" ht="13.5" thickBot="1" x14ac:dyDescent="0.25">
      <c r="C2" t="s">
        <v>124</v>
      </c>
    </row>
    <row r="3" spans="2:12" ht="26.25" customHeight="1" thickBot="1" x14ac:dyDescent="0.25">
      <c r="B3" s="182" t="s">
        <v>0</v>
      </c>
      <c r="C3" s="178" t="s">
        <v>13</v>
      </c>
      <c r="D3" s="117" t="s">
        <v>1</v>
      </c>
      <c r="E3" s="172" t="s">
        <v>45</v>
      </c>
      <c r="F3" s="172" t="s">
        <v>41</v>
      </c>
      <c r="G3" s="172" t="s">
        <v>42</v>
      </c>
      <c r="H3" s="172" t="s">
        <v>43</v>
      </c>
      <c r="I3" s="172" t="s">
        <v>44</v>
      </c>
      <c r="J3" s="172" t="s">
        <v>9</v>
      </c>
      <c r="K3" s="177" t="s">
        <v>131</v>
      </c>
      <c r="L3" s="173" t="s">
        <v>8</v>
      </c>
    </row>
    <row r="4" spans="2:12" ht="21" customHeight="1" x14ac:dyDescent="0.2">
      <c r="B4" s="300">
        <v>1</v>
      </c>
      <c r="C4" s="179" t="s">
        <v>29</v>
      </c>
      <c r="D4" s="187">
        <v>2008</v>
      </c>
      <c r="E4" s="167"/>
      <c r="F4" s="167"/>
      <c r="G4" s="167"/>
      <c r="H4" s="167"/>
      <c r="I4" s="167"/>
      <c r="J4" s="167"/>
      <c r="K4" s="174"/>
      <c r="L4" s="168"/>
    </row>
    <row r="5" spans="2:12" ht="21" customHeight="1" x14ac:dyDescent="0.2">
      <c r="B5" s="301">
        <f>B4+1</f>
        <v>2</v>
      </c>
      <c r="C5" s="180" t="s">
        <v>25</v>
      </c>
      <c r="D5" s="188">
        <v>2008</v>
      </c>
      <c r="E5" s="110"/>
      <c r="F5" s="110"/>
      <c r="G5" s="110"/>
      <c r="H5" s="110"/>
      <c r="I5" s="110"/>
      <c r="J5" s="110"/>
      <c r="K5" s="175"/>
      <c r="L5" s="169"/>
    </row>
    <row r="6" spans="2:12" ht="21" customHeight="1" x14ac:dyDescent="0.2">
      <c r="B6" s="301">
        <f t="shared" ref="B6:B13" si="0">B5+1</f>
        <v>3</v>
      </c>
      <c r="C6" s="180" t="s">
        <v>30</v>
      </c>
      <c r="D6" s="188">
        <v>2007</v>
      </c>
      <c r="E6" s="110"/>
      <c r="F6" s="110"/>
      <c r="G6" s="110"/>
      <c r="H6" s="110"/>
      <c r="I6" s="110"/>
      <c r="J6" s="110"/>
      <c r="K6" s="175"/>
      <c r="L6" s="169"/>
    </row>
    <row r="7" spans="2:12" ht="21" customHeight="1" x14ac:dyDescent="0.2">
      <c r="B7" s="301">
        <f t="shared" si="0"/>
        <v>4</v>
      </c>
      <c r="C7" s="180" t="s">
        <v>23</v>
      </c>
      <c r="D7" s="188">
        <v>2007</v>
      </c>
      <c r="E7" s="110"/>
      <c r="F7" s="110"/>
      <c r="G7" s="110"/>
      <c r="H7" s="110"/>
      <c r="I7" s="110"/>
      <c r="J7" s="110"/>
      <c r="K7" s="175"/>
      <c r="L7" s="169"/>
    </row>
    <row r="8" spans="2:12" ht="21" customHeight="1" x14ac:dyDescent="0.2">
      <c r="B8" s="301">
        <f t="shared" si="0"/>
        <v>5</v>
      </c>
      <c r="C8" s="180" t="s">
        <v>130</v>
      </c>
      <c r="D8" s="188"/>
      <c r="E8" s="110"/>
      <c r="F8" s="110"/>
      <c r="G8" s="110"/>
      <c r="H8" s="110"/>
      <c r="I8" s="110"/>
      <c r="J8" s="110"/>
      <c r="K8" s="175"/>
      <c r="L8" s="169"/>
    </row>
    <row r="9" spans="2:12" ht="21" customHeight="1" x14ac:dyDescent="0.2">
      <c r="B9" s="301">
        <f t="shared" si="0"/>
        <v>6</v>
      </c>
      <c r="C9" s="180" t="s">
        <v>95</v>
      </c>
      <c r="D9" s="188">
        <v>2006</v>
      </c>
      <c r="E9" s="110"/>
      <c r="F9" s="110"/>
      <c r="G9" s="110"/>
      <c r="H9" s="110"/>
      <c r="I9" s="110"/>
      <c r="J9" s="110"/>
      <c r="K9" s="175"/>
      <c r="L9" s="169"/>
    </row>
    <row r="10" spans="2:12" x14ac:dyDescent="0.2">
      <c r="B10" s="301">
        <f t="shared" si="0"/>
        <v>7</v>
      </c>
      <c r="C10" s="180"/>
      <c r="D10" s="188"/>
      <c r="E10" s="110"/>
      <c r="F10" s="110"/>
      <c r="G10" s="110"/>
      <c r="H10" s="110"/>
      <c r="I10" s="110"/>
      <c r="J10" s="110"/>
      <c r="K10" s="175"/>
      <c r="L10" s="169"/>
    </row>
    <row r="11" spans="2:12" ht="13.5" thickBot="1" x14ac:dyDescent="0.25">
      <c r="B11" s="302">
        <f t="shared" si="0"/>
        <v>8</v>
      </c>
      <c r="C11" s="181"/>
      <c r="D11" s="170"/>
      <c r="E11" s="170"/>
      <c r="F11" s="170"/>
      <c r="G11" s="170"/>
      <c r="H11" s="170"/>
      <c r="I11" s="170"/>
      <c r="J11" s="170"/>
      <c r="K11" s="176"/>
      <c r="L11" s="171"/>
    </row>
    <row r="12" spans="2:12" hidden="1" outlineLevel="1" x14ac:dyDescent="0.2">
      <c r="B12" s="285">
        <f t="shared" si="0"/>
        <v>9</v>
      </c>
      <c r="C12" s="293"/>
      <c r="D12" s="145"/>
      <c r="E12" s="145"/>
      <c r="F12" s="145"/>
      <c r="G12" s="145"/>
      <c r="H12" s="145"/>
      <c r="I12" s="145"/>
      <c r="J12" s="145"/>
      <c r="K12" s="291"/>
      <c r="L12" s="292"/>
    </row>
    <row r="13" spans="2:12" ht="13.5" hidden="1" outlineLevel="1" thickBot="1" x14ac:dyDescent="0.25">
      <c r="B13" s="185">
        <f t="shared" si="0"/>
        <v>10</v>
      </c>
      <c r="C13" s="181"/>
      <c r="D13" s="170"/>
      <c r="E13" s="170"/>
      <c r="F13" s="170"/>
      <c r="G13" s="170"/>
      <c r="H13" s="170"/>
      <c r="I13" s="170"/>
      <c r="J13" s="170"/>
      <c r="K13" s="176"/>
      <c r="L13" s="171"/>
    </row>
    <row r="14" spans="2:12" outlineLevel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outlineLevel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outlineLevel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outlineLevel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9" spans="2:12" ht="13.5" thickBot="1" x14ac:dyDescent="0.25">
      <c r="C19" t="s">
        <v>125</v>
      </c>
    </row>
    <row r="20" spans="2:12" ht="26.25" customHeight="1" thickBot="1" x14ac:dyDescent="0.25">
      <c r="B20" s="182" t="s">
        <v>0</v>
      </c>
      <c r="C20" s="178" t="s">
        <v>13</v>
      </c>
      <c r="D20" s="117" t="s">
        <v>1</v>
      </c>
      <c r="E20" s="172" t="s">
        <v>45</v>
      </c>
      <c r="F20" s="172" t="s">
        <v>41</v>
      </c>
      <c r="G20" s="172" t="s">
        <v>42</v>
      </c>
      <c r="H20" s="172" t="s">
        <v>43</v>
      </c>
      <c r="I20" s="172" t="s">
        <v>44</v>
      </c>
      <c r="J20" s="172" t="s">
        <v>9</v>
      </c>
      <c r="K20" s="177" t="s">
        <v>131</v>
      </c>
      <c r="L20" s="173" t="s">
        <v>8</v>
      </c>
    </row>
    <row r="21" spans="2:12" ht="21" customHeight="1" x14ac:dyDescent="0.2">
      <c r="B21" s="300">
        <v>1</v>
      </c>
      <c r="C21" s="299" t="s">
        <v>25</v>
      </c>
      <c r="D21" s="187">
        <v>2008</v>
      </c>
      <c r="E21" s="167"/>
      <c r="F21" s="167"/>
      <c r="G21" s="167"/>
      <c r="H21" s="167"/>
      <c r="I21" s="167"/>
      <c r="J21" s="167"/>
      <c r="K21" s="174"/>
      <c r="L21" s="168"/>
    </row>
    <row r="22" spans="2:12" ht="21" customHeight="1" x14ac:dyDescent="0.2">
      <c r="B22" s="301">
        <f>B21+1</f>
        <v>2</v>
      </c>
      <c r="C22" s="180" t="s">
        <v>30</v>
      </c>
      <c r="D22" s="188">
        <v>2007</v>
      </c>
      <c r="E22" s="110"/>
      <c r="F22" s="110"/>
      <c r="G22" s="110"/>
      <c r="H22" s="110"/>
      <c r="I22" s="110"/>
      <c r="J22" s="110"/>
      <c r="K22" s="175"/>
      <c r="L22" s="169"/>
    </row>
    <row r="23" spans="2:12" ht="21" customHeight="1" x14ac:dyDescent="0.2">
      <c r="B23" s="301">
        <f t="shared" ref="B23:B30" si="1">B22+1</f>
        <v>3</v>
      </c>
      <c r="C23" s="298" t="s">
        <v>23</v>
      </c>
      <c r="D23" s="188">
        <v>2007</v>
      </c>
      <c r="E23" s="110"/>
      <c r="F23" s="110"/>
      <c r="G23" s="110"/>
      <c r="H23" s="110"/>
      <c r="I23" s="110"/>
      <c r="J23" s="110"/>
      <c r="K23" s="175"/>
      <c r="L23" s="169"/>
    </row>
    <row r="24" spans="2:12" ht="21" customHeight="1" x14ac:dyDescent="0.2">
      <c r="B24" s="301">
        <f t="shared" si="1"/>
        <v>4</v>
      </c>
      <c r="C24" s="293" t="s">
        <v>29</v>
      </c>
      <c r="D24" s="188">
        <v>2008</v>
      </c>
      <c r="E24" s="110"/>
      <c r="F24" s="110"/>
      <c r="G24" s="110"/>
      <c r="H24" s="110"/>
      <c r="I24" s="110"/>
      <c r="J24" s="110"/>
      <c r="K24" s="175"/>
      <c r="L24" s="169"/>
    </row>
    <row r="25" spans="2:12" ht="21" customHeight="1" x14ac:dyDescent="0.2">
      <c r="B25" s="301">
        <f t="shared" si="1"/>
        <v>5</v>
      </c>
      <c r="C25" s="180" t="s">
        <v>130</v>
      </c>
      <c r="D25" s="188"/>
      <c r="E25" s="110"/>
      <c r="F25" s="110"/>
      <c r="G25" s="110"/>
      <c r="H25" s="110"/>
      <c r="I25" s="110"/>
      <c r="J25" s="110"/>
      <c r="K25" s="175"/>
      <c r="L25" s="169"/>
    </row>
    <row r="26" spans="2:12" ht="21" customHeight="1" x14ac:dyDescent="0.2">
      <c r="B26" s="301">
        <f t="shared" si="1"/>
        <v>6</v>
      </c>
      <c r="C26" s="180" t="s">
        <v>95</v>
      </c>
      <c r="D26" s="188">
        <v>2006</v>
      </c>
      <c r="E26" s="110"/>
      <c r="F26" s="110"/>
      <c r="G26" s="110"/>
      <c r="H26" s="110"/>
      <c r="I26" s="110"/>
      <c r="J26" s="110"/>
      <c r="K26" s="175"/>
      <c r="L26" s="169"/>
    </row>
    <row r="27" spans="2:12" x14ac:dyDescent="0.2">
      <c r="B27" s="301">
        <f t="shared" si="1"/>
        <v>7</v>
      </c>
      <c r="C27" s="180"/>
      <c r="D27" s="188"/>
      <c r="E27" s="110"/>
      <c r="F27" s="110"/>
      <c r="G27" s="110"/>
      <c r="H27" s="110"/>
      <c r="I27" s="110"/>
      <c r="J27" s="110"/>
      <c r="K27" s="175"/>
      <c r="L27" s="169"/>
    </row>
    <row r="28" spans="2:12" ht="13.5" thickBot="1" x14ac:dyDescent="0.25">
      <c r="B28" s="302">
        <f t="shared" si="1"/>
        <v>8</v>
      </c>
      <c r="C28" s="181"/>
      <c r="D28" s="170"/>
      <c r="E28" s="170"/>
      <c r="F28" s="170"/>
      <c r="G28" s="170"/>
      <c r="H28" s="170"/>
      <c r="I28" s="170"/>
      <c r="J28" s="170"/>
      <c r="K28" s="176"/>
      <c r="L28" s="171"/>
    </row>
    <row r="29" spans="2:12" hidden="1" outlineLevel="1" x14ac:dyDescent="0.2">
      <c r="B29" s="285">
        <f t="shared" si="1"/>
        <v>9</v>
      </c>
      <c r="C29" s="293"/>
      <c r="D29" s="145"/>
      <c r="E29" s="145"/>
      <c r="F29" s="145"/>
      <c r="G29" s="145"/>
      <c r="H29" s="145"/>
      <c r="I29" s="145"/>
      <c r="J29" s="145"/>
      <c r="K29" s="291"/>
      <c r="L29" s="292"/>
    </row>
    <row r="30" spans="2:12" ht="13.5" hidden="1" outlineLevel="1" thickBot="1" x14ac:dyDescent="0.25">
      <c r="B30" s="185">
        <f t="shared" si="1"/>
        <v>10</v>
      </c>
      <c r="C30" s="181"/>
      <c r="D30" s="170"/>
      <c r="E30" s="170"/>
      <c r="F30" s="170"/>
      <c r="G30" s="170"/>
      <c r="H30" s="170"/>
      <c r="I30" s="170"/>
      <c r="J30" s="170"/>
      <c r="K30" s="176"/>
      <c r="L30" s="171"/>
    </row>
    <row r="31" spans="2:12" outlineLevel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outlineLevel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24" outlineLevel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24" outlineLevel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6" spans="2:24" ht="13.5" thickBot="1" x14ac:dyDescent="0.25">
      <c r="C36" t="s">
        <v>126</v>
      </c>
    </row>
    <row r="37" spans="2:24" ht="26.25" customHeight="1" thickBot="1" x14ac:dyDescent="0.25">
      <c r="B37" s="182" t="s">
        <v>0</v>
      </c>
      <c r="C37" s="178" t="s">
        <v>13</v>
      </c>
      <c r="D37" s="117" t="s">
        <v>1</v>
      </c>
      <c r="E37" s="172" t="s">
        <v>45</v>
      </c>
      <c r="F37" s="172" t="s">
        <v>41</v>
      </c>
      <c r="G37" s="172" t="s">
        <v>42</v>
      </c>
      <c r="H37" s="172" t="s">
        <v>43</v>
      </c>
      <c r="I37" s="172" t="s">
        <v>44</v>
      </c>
      <c r="J37" s="172" t="s">
        <v>9</v>
      </c>
      <c r="K37" s="177" t="s">
        <v>131</v>
      </c>
      <c r="L37" s="173" t="s">
        <v>8</v>
      </c>
    </row>
    <row r="38" spans="2:24" ht="21" customHeight="1" x14ac:dyDescent="0.2">
      <c r="B38" s="300">
        <v>1</v>
      </c>
      <c r="C38" s="179" t="s">
        <v>30</v>
      </c>
      <c r="D38" s="187">
        <v>2007</v>
      </c>
      <c r="E38" s="167"/>
      <c r="F38" s="167"/>
      <c r="G38" s="167"/>
      <c r="H38" s="167"/>
      <c r="I38" s="167"/>
      <c r="J38" s="167"/>
      <c r="K38" s="174"/>
      <c r="L38" s="168"/>
    </row>
    <row r="39" spans="2:24" ht="21" customHeight="1" x14ac:dyDescent="0.2">
      <c r="B39" s="301">
        <f>B38+1</f>
        <v>2</v>
      </c>
      <c r="C39" s="180" t="s">
        <v>23</v>
      </c>
      <c r="D39" s="188">
        <v>2007</v>
      </c>
      <c r="E39" s="110"/>
      <c r="F39" s="110"/>
      <c r="G39" s="110"/>
      <c r="H39" s="110"/>
      <c r="I39" s="110"/>
      <c r="J39" s="110"/>
      <c r="K39" s="175"/>
      <c r="L39" s="169"/>
    </row>
    <row r="40" spans="2:24" ht="21" customHeight="1" x14ac:dyDescent="0.2">
      <c r="B40" s="301">
        <f t="shared" ref="B40:B45" si="2">B39+1</f>
        <v>3</v>
      </c>
      <c r="C40" s="180" t="s">
        <v>29</v>
      </c>
      <c r="D40" s="188">
        <v>2008</v>
      </c>
      <c r="E40" s="110"/>
      <c r="F40" s="110"/>
      <c r="G40" s="110"/>
      <c r="H40" s="110"/>
      <c r="I40" s="110"/>
      <c r="J40" s="110"/>
      <c r="K40" s="175"/>
      <c r="L40" s="169"/>
    </row>
    <row r="41" spans="2:24" ht="21" customHeight="1" x14ac:dyDescent="0.2">
      <c r="B41" s="301">
        <f t="shared" si="2"/>
        <v>4</v>
      </c>
      <c r="C41" s="180" t="s">
        <v>25</v>
      </c>
      <c r="D41" s="188">
        <v>2008</v>
      </c>
      <c r="E41" s="110"/>
      <c r="F41" s="110"/>
      <c r="G41" s="110"/>
      <c r="H41" s="110"/>
      <c r="I41" s="110"/>
      <c r="J41" s="110"/>
      <c r="K41" s="175"/>
      <c r="L41" s="169"/>
    </row>
    <row r="42" spans="2:24" ht="21" customHeight="1" x14ac:dyDescent="0.2">
      <c r="B42" s="301">
        <f t="shared" si="2"/>
        <v>5</v>
      </c>
      <c r="C42" s="180" t="s">
        <v>129</v>
      </c>
      <c r="D42" s="188"/>
      <c r="E42" s="110"/>
      <c r="F42" s="110"/>
      <c r="G42" s="110"/>
      <c r="H42" s="110"/>
      <c r="I42" s="110"/>
      <c r="J42" s="110"/>
      <c r="K42" s="175"/>
      <c r="L42" s="169"/>
    </row>
    <row r="43" spans="2:24" ht="21" customHeight="1" x14ac:dyDescent="0.2">
      <c r="B43" s="301">
        <f t="shared" si="2"/>
        <v>6</v>
      </c>
      <c r="C43" s="180" t="s">
        <v>95</v>
      </c>
      <c r="D43" s="188">
        <v>2006</v>
      </c>
      <c r="E43" s="110"/>
      <c r="F43" s="110"/>
      <c r="G43" s="110"/>
      <c r="H43" s="110"/>
      <c r="I43" s="110"/>
      <c r="J43" s="110"/>
      <c r="K43" s="175"/>
      <c r="L43" s="169"/>
    </row>
    <row r="44" spans="2:24" outlineLevel="1" x14ac:dyDescent="0.2">
      <c r="B44" s="301">
        <f t="shared" si="2"/>
        <v>7</v>
      </c>
      <c r="C44" s="180"/>
      <c r="D44" s="110"/>
      <c r="E44" s="110"/>
      <c r="F44" s="110"/>
      <c r="G44" s="110"/>
      <c r="H44" s="110"/>
      <c r="I44" s="110"/>
      <c r="J44" s="110"/>
      <c r="K44" s="175"/>
      <c r="L44" s="16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3.5" outlineLevel="1" thickBot="1" x14ac:dyDescent="0.25">
      <c r="B45" s="302">
        <f t="shared" si="2"/>
        <v>8</v>
      </c>
      <c r="C45" s="181"/>
      <c r="D45" s="170"/>
      <c r="E45" s="170"/>
      <c r="F45" s="170"/>
      <c r="G45" s="170"/>
      <c r="H45" s="170"/>
      <c r="I45" s="170"/>
      <c r="J45" s="170"/>
      <c r="K45" s="176"/>
      <c r="L45" s="1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54" spans="2:12" ht="13.5" thickBot="1" x14ac:dyDescent="0.25">
      <c r="C54" t="s">
        <v>127</v>
      </c>
    </row>
    <row r="55" spans="2:12" ht="26.25" thickBot="1" x14ac:dyDescent="0.25">
      <c r="B55" s="182" t="s">
        <v>0</v>
      </c>
      <c r="C55" s="178" t="s">
        <v>13</v>
      </c>
      <c r="D55" s="117" t="s">
        <v>1</v>
      </c>
      <c r="E55" s="172" t="s">
        <v>45</v>
      </c>
      <c r="F55" s="172" t="s">
        <v>41</v>
      </c>
      <c r="G55" s="172" t="s">
        <v>42</v>
      </c>
      <c r="H55" s="172" t="s">
        <v>43</v>
      </c>
      <c r="I55" s="172" t="s">
        <v>44</v>
      </c>
      <c r="J55" s="172" t="s">
        <v>9</v>
      </c>
      <c r="K55" s="177" t="s">
        <v>131</v>
      </c>
      <c r="L55" s="173" t="s">
        <v>8</v>
      </c>
    </row>
    <row r="56" spans="2:12" ht="21" customHeight="1" x14ac:dyDescent="0.2">
      <c r="B56" s="183">
        <v>1</v>
      </c>
      <c r="C56" s="179" t="s">
        <v>23</v>
      </c>
      <c r="D56" s="187">
        <v>2007</v>
      </c>
      <c r="E56" s="167"/>
      <c r="F56" s="167"/>
      <c r="G56" s="167"/>
      <c r="H56" s="167"/>
      <c r="I56" s="167"/>
      <c r="J56" s="167"/>
      <c r="K56" s="174"/>
      <c r="L56" s="168"/>
    </row>
    <row r="57" spans="2:12" ht="21" customHeight="1" x14ac:dyDescent="0.2">
      <c r="B57" s="184">
        <f>B56+1</f>
        <v>2</v>
      </c>
      <c r="C57" s="180" t="s">
        <v>29</v>
      </c>
      <c r="D57" s="188">
        <v>2008</v>
      </c>
      <c r="E57" s="110"/>
      <c r="F57" s="110"/>
      <c r="G57" s="110"/>
      <c r="H57" s="110"/>
      <c r="I57" s="110"/>
      <c r="J57" s="110"/>
      <c r="K57" s="175"/>
      <c r="L57" s="169"/>
    </row>
    <row r="58" spans="2:12" ht="21" customHeight="1" x14ac:dyDescent="0.2">
      <c r="B58" s="184">
        <f t="shared" ref="B58:B63" si="3">B57+1</f>
        <v>3</v>
      </c>
      <c r="C58" s="180" t="s">
        <v>25</v>
      </c>
      <c r="D58" s="188">
        <v>2008</v>
      </c>
      <c r="E58" s="110"/>
      <c r="F58" s="110"/>
      <c r="G58" s="110"/>
      <c r="H58" s="110"/>
      <c r="I58" s="110"/>
      <c r="J58" s="110"/>
      <c r="K58" s="175"/>
      <c r="L58" s="169"/>
    </row>
    <row r="59" spans="2:12" ht="21" customHeight="1" x14ac:dyDescent="0.2">
      <c r="B59" s="184">
        <f t="shared" si="3"/>
        <v>4</v>
      </c>
      <c r="C59" s="180" t="s">
        <v>30</v>
      </c>
      <c r="D59" s="188">
        <v>2007</v>
      </c>
      <c r="E59" s="110"/>
      <c r="F59" s="110"/>
      <c r="G59" s="110"/>
      <c r="H59" s="110"/>
      <c r="I59" s="110"/>
      <c r="J59" s="110"/>
      <c r="K59" s="175"/>
      <c r="L59" s="169"/>
    </row>
    <row r="60" spans="2:12" ht="21" customHeight="1" x14ac:dyDescent="0.2">
      <c r="B60" s="184">
        <f t="shared" si="3"/>
        <v>5</v>
      </c>
      <c r="C60" s="180" t="s">
        <v>130</v>
      </c>
      <c r="D60" s="188"/>
      <c r="E60" s="110"/>
      <c r="F60" s="110"/>
      <c r="G60" s="110"/>
      <c r="H60" s="110"/>
      <c r="I60" s="110"/>
      <c r="J60" s="110"/>
      <c r="K60" s="175"/>
      <c r="L60" s="169"/>
    </row>
    <row r="61" spans="2:12" ht="21" customHeight="1" x14ac:dyDescent="0.2">
      <c r="B61" s="184">
        <f t="shared" si="3"/>
        <v>6</v>
      </c>
      <c r="C61" s="180" t="s">
        <v>95</v>
      </c>
      <c r="D61" s="188">
        <v>2006</v>
      </c>
      <c r="E61" s="110"/>
      <c r="F61" s="110"/>
      <c r="G61" s="110"/>
      <c r="H61" s="110"/>
      <c r="I61" s="110"/>
      <c r="J61" s="110"/>
      <c r="K61" s="175"/>
      <c r="L61" s="169"/>
    </row>
    <row r="62" spans="2:12" x14ac:dyDescent="0.2">
      <c r="B62" s="184">
        <f t="shared" si="3"/>
        <v>7</v>
      </c>
      <c r="C62" s="180"/>
      <c r="D62" s="110"/>
      <c r="E62" s="110"/>
      <c r="F62" s="110"/>
      <c r="G62" s="110"/>
      <c r="H62" s="110"/>
      <c r="I62" s="110"/>
      <c r="J62" s="110"/>
      <c r="K62" s="175"/>
      <c r="L62" s="169"/>
    </row>
    <row r="63" spans="2:12" ht="13.5" thickBot="1" x14ac:dyDescent="0.25">
      <c r="B63" s="185">
        <f t="shared" si="3"/>
        <v>8</v>
      </c>
      <c r="C63" s="181"/>
      <c r="D63" s="170"/>
      <c r="E63" s="170"/>
      <c r="F63" s="170"/>
      <c r="G63" s="170"/>
      <c r="H63" s="170"/>
      <c r="I63" s="170"/>
      <c r="J63" s="170"/>
      <c r="K63" s="176"/>
      <c r="L63" s="171"/>
    </row>
    <row r="64" spans="2:12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9" spans="2:12" ht="13.5" thickBot="1" x14ac:dyDescent="0.25">
      <c r="C69" t="s">
        <v>123</v>
      </c>
    </row>
    <row r="70" spans="2:12" ht="26.25" thickBot="1" x14ac:dyDescent="0.25">
      <c r="B70" s="182" t="s">
        <v>0</v>
      </c>
      <c r="C70" s="178" t="s">
        <v>13</v>
      </c>
      <c r="D70" s="117" t="s">
        <v>1</v>
      </c>
      <c r="E70" s="172" t="s">
        <v>45</v>
      </c>
      <c r="F70" s="172" t="s">
        <v>41</v>
      </c>
      <c r="G70" s="172" t="s">
        <v>42</v>
      </c>
      <c r="H70" s="172" t="s">
        <v>43</v>
      </c>
      <c r="I70" s="172" t="s">
        <v>44</v>
      </c>
      <c r="J70" s="172" t="s">
        <v>9</v>
      </c>
      <c r="K70" s="177" t="s">
        <v>131</v>
      </c>
      <c r="L70" s="173" t="s">
        <v>8</v>
      </c>
    </row>
    <row r="71" spans="2:12" ht="21" customHeight="1" x14ac:dyDescent="0.2">
      <c r="B71" s="183">
        <v>1</v>
      </c>
      <c r="C71" s="179" t="s">
        <v>29</v>
      </c>
      <c r="D71" s="187">
        <v>2008</v>
      </c>
      <c r="E71" s="167"/>
      <c r="F71" s="167"/>
      <c r="G71" s="167"/>
      <c r="H71" s="167"/>
      <c r="I71" s="167"/>
      <c r="J71" s="167"/>
      <c r="K71" s="174"/>
      <c r="L71" s="168"/>
    </row>
    <row r="72" spans="2:12" ht="21" customHeight="1" x14ac:dyDescent="0.2">
      <c r="B72" s="184">
        <f>B71+1</f>
        <v>2</v>
      </c>
      <c r="C72" s="180" t="s">
        <v>25</v>
      </c>
      <c r="D72" s="188">
        <v>2008</v>
      </c>
      <c r="E72" s="110"/>
      <c r="F72" s="110"/>
      <c r="G72" s="110"/>
      <c r="H72" s="110"/>
      <c r="I72" s="110"/>
      <c r="J72" s="110"/>
      <c r="K72" s="175"/>
      <c r="L72" s="169"/>
    </row>
    <row r="73" spans="2:12" ht="21" customHeight="1" x14ac:dyDescent="0.2">
      <c r="B73" s="184">
        <f t="shared" ref="B73:B78" si="4">B72+1</f>
        <v>3</v>
      </c>
      <c r="C73" s="180" t="s">
        <v>30</v>
      </c>
      <c r="D73" s="188">
        <v>2007</v>
      </c>
      <c r="E73" s="110"/>
      <c r="F73" s="110"/>
      <c r="G73" s="110"/>
      <c r="H73" s="110"/>
      <c r="I73" s="110"/>
      <c r="J73" s="110"/>
      <c r="K73" s="175"/>
      <c r="L73" s="169"/>
    </row>
    <row r="74" spans="2:12" ht="21" customHeight="1" x14ac:dyDescent="0.2">
      <c r="B74" s="184">
        <f t="shared" si="4"/>
        <v>4</v>
      </c>
      <c r="C74" s="180" t="s">
        <v>23</v>
      </c>
      <c r="D74" s="188">
        <v>2007</v>
      </c>
      <c r="E74" s="110"/>
      <c r="F74" s="110"/>
      <c r="G74" s="110"/>
      <c r="H74" s="110"/>
      <c r="I74" s="110"/>
      <c r="J74" s="110"/>
      <c r="K74" s="175"/>
      <c r="L74" s="169"/>
    </row>
    <row r="75" spans="2:12" ht="21" customHeight="1" x14ac:dyDescent="0.2">
      <c r="B75" s="184">
        <f t="shared" si="4"/>
        <v>5</v>
      </c>
      <c r="C75" s="180" t="s">
        <v>130</v>
      </c>
      <c r="D75" s="188"/>
      <c r="E75" s="110"/>
      <c r="F75" s="110"/>
      <c r="G75" s="110"/>
      <c r="H75" s="110"/>
      <c r="I75" s="110"/>
      <c r="J75" s="110"/>
      <c r="K75" s="175"/>
      <c r="L75" s="169"/>
    </row>
    <row r="76" spans="2:12" ht="21" customHeight="1" x14ac:dyDescent="0.2">
      <c r="B76" s="184">
        <f t="shared" si="4"/>
        <v>6</v>
      </c>
      <c r="C76" s="180" t="s">
        <v>95</v>
      </c>
      <c r="D76" s="188">
        <v>2006</v>
      </c>
      <c r="E76" s="110"/>
      <c r="F76" s="110"/>
      <c r="G76" s="110"/>
      <c r="H76" s="110"/>
      <c r="I76" s="110"/>
      <c r="J76" s="110"/>
      <c r="K76" s="175"/>
      <c r="L76" s="169"/>
    </row>
    <row r="77" spans="2:12" x14ac:dyDescent="0.2">
      <c r="B77" s="184">
        <f t="shared" si="4"/>
        <v>7</v>
      </c>
      <c r="C77" s="180"/>
      <c r="D77" s="110"/>
      <c r="E77" s="110"/>
      <c r="F77" s="110"/>
      <c r="G77" s="110"/>
      <c r="H77" s="110"/>
      <c r="I77" s="110"/>
      <c r="J77" s="110"/>
      <c r="K77" s="175"/>
      <c r="L77" s="169"/>
    </row>
    <row r="78" spans="2:12" ht="13.5" thickBot="1" x14ac:dyDescent="0.25">
      <c r="B78" s="185">
        <f t="shared" si="4"/>
        <v>8</v>
      </c>
      <c r="C78" s="181"/>
      <c r="D78" s="170"/>
      <c r="E78" s="170"/>
      <c r="F78" s="170"/>
      <c r="G78" s="170"/>
      <c r="H78" s="170"/>
      <c r="I78" s="170"/>
      <c r="J78" s="170"/>
      <c r="K78" s="176"/>
      <c r="L78" s="171"/>
    </row>
    <row r="79" spans="2:12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4" spans="2:12" ht="13.5" thickBot="1" x14ac:dyDescent="0.25">
      <c r="C84" t="s">
        <v>128</v>
      </c>
    </row>
    <row r="85" spans="2:12" ht="26.25" thickBot="1" x14ac:dyDescent="0.25">
      <c r="B85" s="182" t="s">
        <v>0</v>
      </c>
      <c r="C85" s="178" t="s">
        <v>13</v>
      </c>
      <c r="D85" s="117" t="s">
        <v>1</v>
      </c>
      <c r="E85" s="172" t="s">
        <v>45</v>
      </c>
      <c r="F85" s="172" t="s">
        <v>41</v>
      </c>
      <c r="G85" s="172" t="s">
        <v>42</v>
      </c>
      <c r="H85" s="172" t="s">
        <v>43</v>
      </c>
      <c r="I85" s="172" t="s">
        <v>44</v>
      </c>
      <c r="J85" s="172" t="s">
        <v>9</v>
      </c>
      <c r="K85" s="177" t="s">
        <v>131</v>
      </c>
      <c r="L85" s="173" t="s">
        <v>8</v>
      </c>
    </row>
    <row r="86" spans="2:12" ht="21" customHeight="1" x14ac:dyDescent="0.2">
      <c r="B86" s="183">
        <v>1</v>
      </c>
      <c r="C86" s="179" t="s">
        <v>25</v>
      </c>
      <c r="D86" s="187">
        <v>2008</v>
      </c>
      <c r="E86" s="167"/>
      <c r="F86" s="167"/>
      <c r="G86" s="167"/>
      <c r="H86" s="167"/>
      <c r="I86" s="167"/>
      <c r="J86" s="167"/>
      <c r="K86" s="174"/>
      <c r="L86" s="168"/>
    </row>
    <row r="87" spans="2:12" ht="21" customHeight="1" x14ac:dyDescent="0.2">
      <c r="B87" s="184">
        <f t="shared" ref="B87:B93" si="5">B86+1</f>
        <v>2</v>
      </c>
      <c r="C87" s="180" t="s">
        <v>30</v>
      </c>
      <c r="D87" s="188">
        <v>2007</v>
      </c>
      <c r="E87" s="110"/>
      <c r="F87" s="110"/>
      <c r="G87" s="110"/>
      <c r="H87" s="110"/>
      <c r="I87" s="110"/>
      <c r="J87" s="110"/>
      <c r="K87" s="175"/>
      <c r="L87" s="169"/>
    </row>
    <row r="88" spans="2:12" ht="21" customHeight="1" x14ac:dyDescent="0.2">
      <c r="B88" s="184">
        <f t="shared" si="5"/>
        <v>3</v>
      </c>
      <c r="C88" s="180" t="s">
        <v>23</v>
      </c>
      <c r="D88" s="188">
        <v>2007</v>
      </c>
      <c r="E88" s="110"/>
      <c r="F88" s="110"/>
      <c r="G88" s="110"/>
      <c r="H88" s="110"/>
      <c r="I88" s="110"/>
      <c r="J88" s="110"/>
      <c r="K88" s="175"/>
      <c r="L88" s="169"/>
    </row>
    <row r="89" spans="2:12" ht="21" customHeight="1" x14ac:dyDescent="0.2">
      <c r="B89" s="184">
        <f t="shared" si="5"/>
        <v>4</v>
      </c>
      <c r="C89" s="180" t="s">
        <v>29</v>
      </c>
      <c r="D89" s="188">
        <v>2008</v>
      </c>
      <c r="E89" s="110"/>
      <c r="F89" s="110"/>
      <c r="G89" s="110"/>
      <c r="H89" s="110"/>
      <c r="I89" s="110"/>
      <c r="J89" s="110"/>
      <c r="K89" s="175"/>
      <c r="L89" s="169"/>
    </row>
    <row r="90" spans="2:12" ht="21" customHeight="1" x14ac:dyDescent="0.2">
      <c r="B90" s="184">
        <f t="shared" si="5"/>
        <v>5</v>
      </c>
      <c r="C90" s="180" t="s">
        <v>130</v>
      </c>
      <c r="D90" s="188"/>
      <c r="E90" s="110"/>
      <c r="F90" s="110"/>
      <c r="G90" s="110"/>
      <c r="H90" s="110"/>
      <c r="I90" s="110"/>
      <c r="J90" s="110"/>
      <c r="K90" s="175"/>
      <c r="L90" s="169"/>
    </row>
    <row r="91" spans="2:12" ht="21" customHeight="1" x14ac:dyDescent="0.2">
      <c r="B91" s="184">
        <f t="shared" si="5"/>
        <v>6</v>
      </c>
      <c r="C91" s="180" t="s">
        <v>95</v>
      </c>
      <c r="D91" s="188">
        <v>2006</v>
      </c>
      <c r="E91" s="110"/>
      <c r="F91" s="110"/>
      <c r="G91" s="110"/>
      <c r="H91" s="110"/>
      <c r="I91" s="110"/>
      <c r="J91" s="110"/>
      <c r="K91" s="175"/>
      <c r="L91" s="169"/>
    </row>
    <row r="92" spans="2:12" x14ac:dyDescent="0.2">
      <c r="B92" s="184">
        <f t="shared" si="5"/>
        <v>7</v>
      </c>
      <c r="C92" s="180"/>
      <c r="D92" s="188"/>
      <c r="E92" s="110"/>
      <c r="F92" s="110"/>
      <c r="G92" s="110"/>
      <c r="H92" s="110"/>
      <c r="I92" s="110"/>
      <c r="J92" s="110"/>
      <c r="K92" s="175"/>
      <c r="L92" s="169"/>
    </row>
    <row r="93" spans="2:12" ht="13.5" thickBot="1" x14ac:dyDescent="0.25">
      <c r="B93" s="185">
        <f t="shared" si="5"/>
        <v>8</v>
      </c>
      <c r="C93" s="181"/>
      <c r="D93" s="170"/>
      <c r="E93" s="170"/>
      <c r="F93" s="170"/>
      <c r="G93" s="170"/>
      <c r="H93" s="170"/>
      <c r="I93" s="170"/>
      <c r="J93" s="170"/>
      <c r="K93" s="176"/>
      <c r="L93" s="171"/>
    </row>
  </sheetData>
  <printOptions horizontalCentered="1" verticalCentered="1" gridLinesSet="0"/>
  <pageMargins left="0.11811023622047245" right="0.11811023622047245" top="0.35433070866141736" bottom="0.35433070866141736" header="0.31496062992125984" footer="0.31496062992125984"/>
  <pageSetup paperSize="9" fitToHeight="2" orientation="portrait" r:id="rId1"/>
  <headerFooter alignWithMargins="0"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showGridLines="0" workbookViewId="0">
      <selection activeCell="O30" sqref="O30:P34"/>
    </sheetView>
  </sheetViews>
  <sheetFormatPr defaultRowHeight="12.75" outlineLevelRow="1" x14ac:dyDescent="0.2"/>
  <cols>
    <col min="2" max="2" width="5.42578125" customWidth="1"/>
    <col min="3" max="3" width="20.5703125" customWidth="1"/>
    <col min="4" max="4" width="4.7109375" customWidth="1"/>
    <col min="5" max="8" width="4" customWidth="1"/>
    <col min="9" max="10" width="4.7109375" customWidth="1"/>
    <col min="11" max="11" width="8" customWidth="1"/>
    <col min="14" max="14" width="5.42578125" customWidth="1"/>
    <col min="15" max="15" width="20.28515625" customWidth="1"/>
    <col min="16" max="16" width="5" customWidth="1"/>
    <col min="17" max="20" width="4" customWidth="1"/>
    <col min="21" max="22" width="4.7109375" customWidth="1"/>
    <col min="23" max="23" width="6.42578125" customWidth="1"/>
  </cols>
  <sheetData>
    <row r="2" spans="2:24" ht="13.5" thickBot="1" x14ac:dyDescent="0.25">
      <c r="C2" t="s">
        <v>47</v>
      </c>
      <c r="O2" t="s">
        <v>50</v>
      </c>
    </row>
    <row r="3" spans="2:24" ht="34.5" thickBot="1" x14ac:dyDescent="0.25">
      <c r="B3" s="182" t="s">
        <v>0</v>
      </c>
      <c r="C3" s="178" t="s">
        <v>13</v>
      </c>
      <c r="D3" s="117" t="s">
        <v>1</v>
      </c>
      <c r="E3" s="172" t="s">
        <v>45</v>
      </c>
      <c r="F3" s="172" t="s">
        <v>41</v>
      </c>
      <c r="G3" s="172" t="s">
        <v>42</v>
      </c>
      <c r="H3" s="172" t="s">
        <v>43</v>
      </c>
      <c r="I3" s="172" t="s">
        <v>44</v>
      </c>
      <c r="J3" s="172" t="s">
        <v>9</v>
      </c>
      <c r="K3" s="177" t="s">
        <v>46</v>
      </c>
      <c r="L3" s="173" t="s">
        <v>8</v>
      </c>
      <c r="N3" s="182" t="s">
        <v>0</v>
      </c>
      <c r="O3" s="178" t="s">
        <v>13</v>
      </c>
      <c r="P3" s="117" t="s">
        <v>1</v>
      </c>
      <c r="Q3" s="172" t="s">
        <v>45</v>
      </c>
      <c r="R3" s="172" t="s">
        <v>41</v>
      </c>
      <c r="S3" s="172" t="s">
        <v>42</v>
      </c>
      <c r="T3" s="172" t="s">
        <v>43</v>
      </c>
      <c r="U3" s="172" t="s">
        <v>44</v>
      </c>
      <c r="V3" s="172" t="s">
        <v>9</v>
      </c>
      <c r="W3" s="186" t="s">
        <v>46</v>
      </c>
      <c r="X3" s="173" t="s">
        <v>8</v>
      </c>
    </row>
    <row r="4" spans="2:24" x14ac:dyDescent="0.2">
      <c r="B4" s="183">
        <v>1</v>
      </c>
      <c r="C4" s="179"/>
      <c r="D4" s="187"/>
      <c r="E4" s="167"/>
      <c r="F4" s="167"/>
      <c r="G4" s="167"/>
      <c r="H4" s="167"/>
      <c r="I4" s="167"/>
      <c r="J4" s="167"/>
      <c r="K4" s="174"/>
      <c r="L4" s="168"/>
      <c r="N4" s="183">
        <v>1</v>
      </c>
      <c r="O4" s="179"/>
      <c r="P4" s="187"/>
      <c r="Q4" s="167"/>
      <c r="R4" s="167"/>
      <c r="S4" s="167"/>
      <c r="T4" s="167"/>
      <c r="U4" s="167"/>
      <c r="V4" s="167"/>
      <c r="W4" s="174"/>
      <c r="X4" s="168"/>
    </row>
    <row r="5" spans="2:24" x14ac:dyDescent="0.2">
      <c r="B5" s="184">
        <f>B4+1</f>
        <v>2</v>
      </c>
      <c r="C5" s="180"/>
      <c r="D5" s="188"/>
      <c r="E5" s="110"/>
      <c r="F5" s="110"/>
      <c r="G5" s="110"/>
      <c r="H5" s="110"/>
      <c r="I5" s="110"/>
      <c r="J5" s="110"/>
      <c r="K5" s="175"/>
      <c r="L5" s="169"/>
      <c r="N5" s="184">
        <f>N4+1</f>
        <v>2</v>
      </c>
      <c r="O5" s="180"/>
      <c r="P5" s="188"/>
      <c r="Q5" s="110"/>
      <c r="R5" s="110"/>
      <c r="S5" s="110"/>
      <c r="T5" s="110"/>
      <c r="U5" s="110"/>
      <c r="V5" s="110"/>
      <c r="W5" s="175"/>
      <c r="X5" s="169"/>
    </row>
    <row r="6" spans="2:24" x14ac:dyDescent="0.2">
      <c r="B6" s="184">
        <f t="shared" ref="B6:B13" si="0">B5+1</f>
        <v>3</v>
      </c>
      <c r="C6" s="180"/>
      <c r="D6" s="188"/>
      <c r="E6" s="110"/>
      <c r="F6" s="110"/>
      <c r="G6" s="110"/>
      <c r="H6" s="110"/>
      <c r="I6" s="110"/>
      <c r="J6" s="110"/>
      <c r="K6" s="175"/>
      <c r="L6" s="169"/>
      <c r="N6" s="184">
        <f t="shared" ref="N6:N13" si="1">N5+1</f>
        <v>3</v>
      </c>
      <c r="O6" s="180"/>
      <c r="P6" s="188"/>
      <c r="Q6" s="110"/>
      <c r="R6" s="110"/>
      <c r="S6" s="110"/>
      <c r="T6" s="110"/>
      <c r="U6" s="110"/>
      <c r="V6" s="110"/>
      <c r="W6" s="175"/>
      <c r="X6" s="169"/>
    </row>
    <row r="7" spans="2:24" x14ac:dyDescent="0.2">
      <c r="B7" s="184">
        <f t="shared" si="0"/>
        <v>4</v>
      </c>
      <c r="C7" s="180"/>
      <c r="D7" s="188"/>
      <c r="E7" s="110"/>
      <c r="F7" s="110"/>
      <c r="G7" s="110"/>
      <c r="H7" s="110"/>
      <c r="I7" s="110"/>
      <c r="J7" s="110"/>
      <c r="K7" s="175"/>
      <c r="L7" s="169"/>
      <c r="N7" s="184">
        <f t="shared" si="1"/>
        <v>4</v>
      </c>
      <c r="O7" s="180"/>
      <c r="P7" s="188"/>
      <c r="Q7" s="110"/>
      <c r="R7" s="110"/>
      <c r="S7" s="110"/>
      <c r="T7" s="110"/>
      <c r="U7" s="110"/>
      <c r="V7" s="110"/>
      <c r="W7" s="175"/>
      <c r="X7" s="169"/>
    </row>
    <row r="8" spans="2:24" x14ac:dyDescent="0.2">
      <c r="B8" s="184">
        <f t="shared" si="0"/>
        <v>5</v>
      </c>
      <c r="C8" s="180"/>
      <c r="D8" s="188"/>
      <c r="E8" s="110"/>
      <c r="F8" s="110"/>
      <c r="G8" s="110"/>
      <c r="H8" s="110"/>
      <c r="I8" s="110"/>
      <c r="J8" s="110"/>
      <c r="K8" s="175"/>
      <c r="L8" s="169"/>
      <c r="N8" s="184">
        <f t="shared" si="1"/>
        <v>5</v>
      </c>
      <c r="O8" s="180"/>
      <c r="P8" s="188"/>
      <c r="Q8" s="110"/>
      <c r="R8" s="110"/>
      <c r="S8" s="110"/>
      <c r="T8" s="110"/>
      <c r="U8" s="110"/>
      <c r="V8" s="110"/>
      <c r="W8" s="175"/>
      <c r="X8" s="169"/>
    </row>
    <row r="9" spans="2:24" x14ac:dyDescent="0.2">
      <c r="B9" s="184">
        <f t="shared" si="0"/>
        <v>6</v>
      </c>
      <c r="C9" s="180"/>
      <c r="D9" s="188"/>
      <c r="E9" s="110"/>
      <c r="F9" s="110"/>
      <c r="G9" s="110"/>
      <c r="H9" s="110"/>
      <c r="I9" s="110"/>
      <c r="J9" s="110"/>
      <c r="K9" s="175"/>
      <c r="L9" s="169"/>
      <c r="N9" s="184">
        <f t="shared" si="1"/>
        <v>6</v>
      </c>
      <c r="O9" s="180"/>
      <c r="P9" s="188"/>
      <c r="Q9" s="110"/>
      <c r="R9" s="110"/>
      <c r="S9" s="110"/>
      <c r="T9" s="110"/>
      <c r="U9" s="110"/>
      <c r="V9" s="110"/>
      <c r="W9" s="175"/>
      <c r="X9" s="169"/>
    </row>
    <row r="10" spans="2:24" x14ac:dyDescent="0.2">
      <c r="B10" s="184">
        <f t="shared" si="0"/>
        <v>7</v>
      </c>
      <c r="C10" s="180"/>
      <c r="D10" s="188"/>
      <c r="E10" s="110"/>
      <c r="F10" s="110"/>
      <c r="G10" s="110"/>
      <c r="H10" s="110"/>
      <c r="I10" s="110"/>
      <c r="J10" s="110"/>
      <c r="K10" s="175"/>
      <c r="L10" s="169"/>
      <c r="N10" s="184">
        <f t="shared" si="1"/>
        <v>7</v>
      </c>
      <c r="O10" s="180"/>
      <c r="P10" s="188"/>
      <c r="Q10" s="110"/>
      <c r="R10" s="110"/>
      <c r="S10" s="110"/>
      <c r="T10" s="110"/>
      <c r="U10" s="110"/>
      <c r="V10" s="110"/>
      <c r="W10" s="175"/>
      <c r="X10" s="169"/>
    </row>
    <row r="11" spans="2:24" hidden="1" outlineLevel="1" x14ac:dyDescent="0.2">
      <c r="B11" s="184">
        <f t="shared" si="0"/>
        <v>8</v>
      </c>
      <c r="C11" s="180"/>
      <c r="D11" s="110"/>
      <c r="E11" s="110"/>
      <c r="F11" s="110"/>
      <c r="G11" s="110"/>
      <c r="H11" s="110"/>
      <c r="I11" s="110"/>
      <c r="J11" s="110"/>
      <c r="K11" s="175"/>
      <c r="L11" s="169"/>
      <c r="N11" s="184">
        <f t="shared" si="1"/>
        <v>8</v>
      </c>
      <c r="O11" s="180"/>
      <c r="P11" s="110"/>
      <c r="Q11" s="110"/>
      <c r="R11" s="110"/>
      <c r="S11" s="110"/>
      <c r="T11" s="110"/>
      <c r="U11" s="110"/>
      <c r="V11" s="110"/>
      <c r="W11" s="175"/>
      <c r="X11" s="169"/>
    </row>
    <row r="12" spans="2:24" hidden="1" outlineLevel="1" x14ac:dyDescent="0.2">
      <c r="B12" s="184">
        <f t="shared" si="0"/>
        <v>9</v>
      </c>
      <c r="C12" s="180"/>
      <c r="D12" s="110"/>
      <c r="E12" s="110"/>
      <c r="F12" s="110"/>
      <c r="G12" s="110"/>
      <c r="H12" s="110"/>
      <c r="I12" s="110"/>
      <c r="J12" s="110"/>
      <c r="K12" s="175"/>
      <c r="L12" s="169"/>
      <c r="N12" s="184">
        <f t="shared" si="1"/>
        <v>9</v>
      </c>
      <c r="O12" s="180"/>
      <c r="P12" s="110"/>
      <c r="Q12" s="110"/>
      <c r="R12" s="110"/>
      <c r="S12" s="110"/>
      <c r="T12" s="110"/>
      <c r="U12" s="110"/>
      <c r="V12" s="110"/>
      <c r="W12" s="175"/>
      <c r="X12" s="169"/>
    </row>
    <row r="13" spans="2:24" ht="13.5" hidden="1" outlineLevel="1" thickBot="1" x14ac:dyDescent="0.25">
      <c r="B13" s="185">
        <f t="shared" si="0"/>
        <v>10</v>
      </c>
      <c r="C13" s="181"/>
      <c r="D13" s="170"/>
      <c r="E13" s="170"/>
      <c r="F13" s="170"/>
      <c r="G13" s="170"/>
      <c r="H13" s="170"/>
      <c r="I13" s="170"/>
      <c r="J13" s="170"/>
      <c r="K13" s="176"/>
      <c r="L13" s="171"/>
      <c r="N13" s="185">
        <f t="shared" si="1"/>
        <v>10</v>
      </c>
      <c r="O13" s="181"/>
      <c r="P13" s="170"/>
      <c r="Q13" s="170"/>
      <c r="R13" s="170"/>
      <c r="S13" s="170"/>
      <c r="T13" s="170"/>
      <c r="U13" s="170"/>
      <c r="V13" s="170"/>
      <c r="W13" s="176"/>
      <c r="X13" s="171"/>
    </row>
    <row r="14" spans="2:24" collapsed="1" x14ac:dyDescent="0.2"/>
    <row r="15" spans="2:24" ht="13.5" thickBot="1" x14ac:dyDescent="0.25">
      <c r="C15" t="s">
        <v>48</v>
      </c>
      <c r="O15" t="s">
        <v>51</v>
      </c>
    </row>
    <row r="16" spans="2:24" ht="51.75" thickBot="1" x14ac:dyDescent="0.25">
      <c r="B16" s="182" t="s">
        <v>0</v>
      </c>
      <c r="C16" s="178" t="s">
        <v>13</v>
      </c>
      <c r="D16" s="117" t="s">
        <v>1</v>
      </c>
      <c r="E16" s="172" t="s">
        <v>45</v>
      </c>
      <c r="F16" s="172" t="s">
        <v>41</v>
      </c>
      <c r="G16" s="172" t="s">
        <v>42</v>
      </c>
      <c r="H16" s="172" t="s">
        <v>43</v>
      </c>
      <c r="I16" s="172" t="s">
        <v>44</v>
      </c>
      <c r="J16" s="172" t="s">
        <v>9</v>
      </c>
      <c r="K16" s="177" t="s">
        <v>46</v>
      </c>
      <c r="L16" s="173" t="s">
        <v>8</v>
      </c>
      <c r="N16" s="182" t="s">
        <v>0</v>
      </c>
      <c r="O16" s="178" t="s">
        <v>13</v>
      </c>
      <c r="P16" s="117" t="s">
        <v>1</v>
      </c>
      <c r="Q16" s="172" t="s">
        <v>45</v>
      </c>
      <c r="R16" s="172" t="s">
        <v>41</v>
      </c>
      <c r="S16" s="172" t="s">
        <v>42</v>
      </c>
      <c r="T16" s="172" t="s">
        <v>43</v>
      </c>
      <c r="U16" s="172" t="s">
        <v>44</v>
      </c>
      <c r="V16" s="172" t="s">
        <v>9</v>
      </c>
      <c r="W16" s="177" t="s">
        <v>46</v>
      </c>
      <c r="X16" s="173" t="s">
        <v>8</v>
      </c>
    </row>
    <row r="17" spans="2:24" x14ac:dyDescent="0.2">
      <c r="B17" s="183">
        <v>1</v>
      </c>
      <c r="C17" s="179"/>
      <c r="D17" s="187"/>
      <c r="E17" s="167"/>
      <c r="F17" s="167"/>
      <c r="G17" s="167"/>
      <c r="H17" s="167"/>
      <c r="I17" s="167"/>
      <c r="J17" s="167"/>
      <c r="K17" s="174"/>
      <c r="L17" s="168"/>
      <c r="N17" s="183">
        <v>1</v>
      </c>
      <c r="O17" s="179"/>
      <c r="P17" s="187"/>
      <c r="Q17" s="167"/>
      <c r="R17" s="167"/>
      <c r="S17" s="167"/>
      <c r="T17" s="167"/>
      <c r="U17" s="167"/>
      <c r="V17" s="167"/>
      <c r="W17" s="174"/>
      <c r="X17" s="168"/>
    </row>
    <row r="18" spans="2:24" x14ac:dyDescent="0.2">
      <c r="B18" s="184">
        <f>B17+1</f>
        <v>2</v>
      </c>
      <c r="C18" s="180"/>
      <c r="D18" s="188"/>
      <c r="E18" s="110"/>
      <c r="F18" s="110"/>
      <c r="G18" s="110"/>
      <c r="H18" s="110"/>
      <c r="I18" s="110"/>
      <c r="J18" s="110"/>
      <c r="K18" s="175"/>
      <c r="L18" s="169"/>
      <c r="N18" s="184">
        <f>N17+1</f>
        <v>2</v>
      </c>
      <c r="O18" s="180"/>
      <c r="P18" s="188"/>
      <c r="Q18" s="110"/>
      <c r="R18" s="110"/>
      <c r="S18" s="110"/>
      <c r="T18" s="110"/>
      <c r="U18" s="110"/>
      <c r="V18" s="110"/>
      <c r="W18" s="175"/>
      <c r="X18" s="169"/>
    </row>
    <row r="19" spans="2:24" x14ac:dyDescent="0.2">
      <c r="B19" s="184">
        <f t="shared" ref="B19:B26" si="2">B18+1</f>
        <v>3</v>
      </c>
      <c r="C19" s="180"/>
      <c r="D19" s="188"/>
      <c r="E19" s="110"/>
      <c r="F19" s="110"/>
      <c r="G19" s="110"/>
      <c r="H19" s="110"/>
      <c r="I19" s="110"/>
      <c r="J19" s="110"/>
      <c r="K19" s="175"/>
      <c r="L19" s="169"/>
      <c r="N19" s="184">
        <f t="shared" ref="N19:N26" si="3">N18+1</f>
        <v>3</v>
      </c>
      <c r="O19" s="180"/>
      <c r="P19" s="188"/>
      <c r="Q19" s="110"/>
      <c r="R19" s="110"/>
      <c r="S19" s="110"/>
      <c r="T19" s="110"/>
      <c r="U19" s="110"/>
      <c r="V19" s="110"/>
      <c r="W19" s="175"/>
      <c r="X19" s="169"/>
    </row>
    <row r="20" spans="2:24" x14ac:dyDescent="0.2">
      <c r="B20" s="184">
        <f t="shared" si="2"/>
        <v>4</v>
      </c>
      <c r="C20" s="180"/>
      <c r="D20" s="188"/>
      <c r="E20" s="110"/>
      <c r="F20" s="110"/>
      <c r="G20" s="110"/>
      <c r="H20" s="110"/>
      <c r="I20" s="110"/>
      <c r="J20" s="110"/>
      <c r="K20" s="175"/>
      <c r="L20" s="169"/>
      <c r="N20" s="184">
        <f t="shared" si="3"/>
        <v>4</v>
      </c>
      <c r="O20" s="180"/>
      <c r="P20" s="188"/>
      <c r="Q20" s="110"/>
      <c r="R20" s="110"/>
      <c r="S20" s="110"/>
      <c r="T20" s="110"/>
      <c r="U20" s="110"/>
      <c r="V20" s="110"/>
      <c r="W20" s="175"/>
      <c r="X20" s="169"/>
    </row>
    <row r="21" spans="2:24" x14ac:dyDescent="0.2">
      <c r="B21" s="184">
        <f t="shared" si="2"/>
        <v>5</v>
      </c>
      <c r="C21" s="180"/>
      <c r="D21" s="188"/>
      <c r="E21" s="110"/>
      <c r="F21" s="110"/>
      <c r="G21" s="110"/>
      <c r="H21" s="110"/>
      <c r="I21" s="110"/>
      <c r="J21" s="110"/>
      <c r="K21" s="175"/>
      <c r="L21" s="169"/>
      <c r="N21" s="184">
        <f t="shared" si="3"/>
        <v>5</v>
      </c>
      <c r="O21" s="180"/>
      <c r="P21" s="188"/>
      <c r="Q21" s="110"/>
      <c r="R21" s="110"/>
      <c r="S21" s="110"/>
      <c r="T21" s="110"/>
      <c r="U21" s="110"/>
      <c r="V21" s="110"/>
      <c r="W21" s="175"/>
      <c r="X21" s="169"/>
    </row>
    <row r="22" spans="2:24" x14ac:dyDescent="0.2">
      <c r="B22" s="184">
        <f t="shared" si="2"/>
        <v>6</v>
      </c>
      <c r="C22" s="180"/>
      <c r="D22" s="188"/>
      <c r="E22" s="110"/>
      <c r="F22" s="110"/>
      <c r="G22" s="110"/>
      <c r="H22" s="110"/>
      <c r="I22" s="110"/>
      <c r="J22" s="110"/>
      <c r="K22" s="175"/>
      <c r="L22" s="169"/>
      <c r="N22" s="184">
        <f t="shared" si="3"/>
        <v>6</v>
      </c>
      <c r="O22" s="180"/>
      <c r="P22" s="188"/>
      <c r="Q22" s="110"/>
      <c r="R22" s="110"/>
      <c r="S22" s="110"/>
      <c r="T22" s="110"/>
      <c r="U22" s="110"/>
      <c r="V22" s="110"/>
      <c r="W22" s="175"/>
      <c r="X22" s="169"/>
    </row>
    <row r="23" spans="2:24" x14ac:dyDescent="0.2">
      <c r="B23" s="184">
        <f t="shared" si="2"/>
        <v>7</v>
      </c>
      <c r="C23" s="180"/>
      <c r="D23" s="188"/>
      <c r="E23" s="110"/>
      <c r="F23" s="110"/>
      <c r="G23" s="110"/>
      <c r="H23" s="110"/>
      <c r="I23" s="110"/>
      <c r="J23" s="110"/>
      <c r="K23" s="175"/>
      <c r="L23" s="169"/>
      <c r="N23" s="184">
        <f t="shared" si="3"/>
        <v>7</v>
      </c>
      <c r="O23" s="180"/>
      <c r="P23" s="188"/>
      <c r="Q23" s="110"/>
      <c r="R23" s="110"/>
      <c r="S23" s="110"/>
      <c r="T23" s="110"/>
      <c r="U23" s="110"/>
      <c r="V23" s="110"/>
      <c r="W23" s="175"/>
      <c r="X23" s="169"/>
    </row>
    <row r="24" spans="2:24" hidden="1" outlineLevel="1" x14ac:dyDescent="0.2">
      <c r="B24" s="184">
        <f t="shared" si="2"/>
        <v>8</v>
      </c>
      <c r="C24" s="180"/>
      <c r="D24" s="110"/>
      <c r="E24" s="110"/>
      <c r="F24" s="110"/>
      <c r="G24" s="110"/>
      <c r="H24" s="110"/>
      <c r="I24" s="110"/>
      <c r="J24" s="110"/>
      <c r="K24" s="175"/>
      <c r="L24" s="169"/>
      <c r="N24" s="184">
        <f t="shared" si="3"/>
        <v>8</v>
      </c>
      <c r="O24" s="180"/>
      <c r="P24" s="110"/>
      <c r="Q24" s="110"/>
      <c r="R24" s="110"/>
      <c r="S24" s="110"/>
      <c r="T24" s="110"/>
      <c r="U24" s="110"/>
      <c r="V24" s="110"/>
      <c r="W24" s="175"/>
      <c r="X24" s="169"/>
    </row>
    <row r="25" spans="2:24" hidden="1" outlineLevel="1" x14ac:dyDescent="0.2">
      <c r="B25" s="184">
        <f t="shared" si="2"/>
        <v>9</v>
      </c>
      <c r="C25" s="180"/>
      <c r="D25" s="110"/>
      <c r="E25" s="110"/>
      <c r="F25" s="110"/>
      <c r="G25" s="110"/>
      <c r="H25" s="110"/>
      <c r="I25" s="110"/>
      <c r="J25" s="110"/>
      <c r="K25" s="175"/>
      <c r="L25" s="169"/>
      <c r="N25" s="184">
        <f t="shared" si="3"/>
        <v>9</v>
      </c>
      <c r="O25" s="180"/>
      <c r="P25" s="110"/>
      <c r="Q25" s="110"/>
      <c r="R25" s="110"/>
      <c r="S25" s="110"/>
      <c r="T25" s="110"/>
      <c r="U25" s="110"/>
      <c r="V25" s="110"/>
      <c r="W25" s="175"/>
      <c r="X25" s="169"/>
    </row>
    <row r="26" spans="2:24" ht="13.5" hidden="1" outlineLevel="1" thickBot="1" x14ac:dyDescent="0.25">
      <c r="B26" s="185">
        <f t="shared" si="2"/>
        <v>10</v>
      </c>
      <c r="C26" s="181"/>
      <c r="D26" s="170"/>
      <c r="E26" s="170"/>
      <c r="F26" s="170"/>
      <c r="G26" s="170"/>
      <c r="H26" s="170"/>
      <c r="I26" s="170"/>
      <c r="J26" s="170"/>
      <c r="K26" s="176"/>
      <c r="L26" s="171"/>
      <c r="N26" s="185">
        <f t="shared" si="3"/>
        <v>10</v>
      </c>
      <c r="O26" s="181"/>
      <c r="P26" s="170"/>
      <c r="Q26" s="170"/>
      <c r="R26" s="170"/>
      <c r="S26" s="170"/>
      <c r="T26" s="170"/>
      <c r="U26" s="170"/>
      <c r="V26" s="170"/>
      <c r="W26" s="176"/>
      <c r="X26" s="171"/>
    </row>
    <row r="27" spans="2:24" collapsed="1" x14ac:dyDescent="0.2"/>
    <row r="28" spans="2:24" ht="13.5" thickBot="1" x14ac:dyDescent="0.25">
      <c r="C28" t="s">
        <v>49</v>
      </c>
      <c r="O28" t="s">
        <v>52</v>
      </c>
    </row>
    <row r="29" spans="2:24" ht="51.75" thickBot="1" x14ac:dyDescent="0.25">
      <c r="B29" s="182" t="s">
        <v>0</v>
      </c>
      <c r="C29" s="178" t="s">
        <v>13</v>
      </c>
      <c r="D29" s="117" t="s">
        <v>1</v>
      </c>
      <c r="E29" s="172" t="s">
        <v>45</v>
      </c>
      <c r="F29" s="172" t="s">
        <v>41</v>
      </c>
      <c r="G29" s="172" t="s">
        <v>42</v>
      </c>
      <c r="H29" s="172" t="s">
        <v>43</v>
      </c>
      <c r="I29" s="172" t="s">
        <v>44</v>
      </c>
      <c r="J29" s="172" t="s">
        <v>9</v>
      </c>
      <c r="K29" s="177" t="s">
        <v>46</v>
      </c>
      <c r="L29" s="173" t="s">
        <v>8</v>
      </c>
      <c r="N29" s="182" t="s">
        <v>0</v>
      </c>
      <c r="O29" s="178" t="s">
        <v>13</v>
      </c>
      <c r="P29" s="117" t="s">
        <v>1</v>
      </c>
      <c r="Q29" s="172" t="s">
        <v>45</v>
      </c>
      <c r="R29" s="172" t="s">
        <v>41</v>
      </c>
      <c r="S29" s="172" t="s">
        <v>42</v>
      </c>
      <c r="T29" s="172" t="s">
        <v>43</v>
      </c>
      <c r="U29" s="172" t="s">
        <v>44</v>
      </c>
      <c r="V29" s="172" t="s">
        <v>9</v>
      </c>
      <c r="W29" s="177" t="s">
        <v>46</v>
      </c>
      <c r="X29" s="173" t="s">
        <v>8</v>
      </c>
    </row>
    <row r="30" spans="2:24" x14ac:dyDescent="0.2">
      <c r="B30" s="183">
        <v>1</v>
      </c>
      <c r="C30" s="179"/>
      <c r="D30" s="187"/>
      <c r="E30" s="167"/>
      <c r="F30" s="167"/>
      <c r="G30" s="167"/>
      <c r="H30" s="167"/>
      <c r="I30" s="167"/>
      <c r="J30" s="167"/>
      <c r="K30" s="174"/>
      <c r="L30" s="168"/>
      <c r="N30" s="183">
        <v>1</v>
      </c>
      <c r="O30" s="179"/>
      <c r="P30" s="187"/>
      <c r="Q30" s="167"/>
      <c r="R30" s="167"/>
      <c r="S30" s="167"/>
      <c r="T30" s="167"/>
      <c r="U30" s="167"/>
      <c r="V30" s="167"/>
      <c r="W30" s="174"/>
      <c r="X30" s="168"/>
    </row>
    <row r="31" spans="2:24" x14ac:dyDescent="0.2">
      <c r="B31" s="184">
        <f>B30+1</f>
        <v>2</v>
      </c>
      <c r="C31" s="180"/>
      <c r="D31" s="188"/>
      <c r="E31" s="110"/>
      <c r="F31" s="110"/>
      <c r="G31" s="110"/>
      <c r="H31" s="110"/>
      <c r="I31" s="110"/>
      <c r="J31" s="110"/>
      <c r="K31" s="175"/>
      <c r="L31" s="169"/>
      <c r="N31" s="184">
        <f>N30+1</f>
        <v>2</v>
      </c>
      <c r="O31" s="180"/>
      <c r="P31" s="188"/>
      <c r="Q31" s="110"/>
      <c r="R31" s="110"/>
      <c r="S31" s="110"/>
      <c r="T31" s="110"/>
      <c r="U31" s="110"/>
      <c r="V31" s="110"/>
      <c r="W31" s="175"/>
      <c r="X31" s="169"/>
    </row>
    <row r="32" spans="2:24" x14ac:dyDescent="0.2">
      <c r="B32" s="184">
        <f t="shared" ref="B32:B39" si="4">B31+1</f>
        <v>3</v>
      </c>
      <c r="C32" s="180"/>
      <c r="D32" s="188"/>
      <c r="E32" s="110"/>
      <c r="F32" s="110"/>
      <c r="G32" s="110"/>
      <c r="H32" s="110"/>
      <c r="I32" s="110"/>
      <c r="J32" s="110"/>
      <c r="K32" s="175"/>
      <c r="L32" s="169"/>
      <c r="N32" s="184">
        <f t="shared" ref="N32:N39" si="5">N31+1</f>
        <v>3</v>
      </c>
      <c r="O32" s="180"/>
      <c r="P32" s="188"/>
      <c r="Q32" s="110"/>
      <c r="R32" s="110"/>
      <c r="S32" s="110"/>
      <c r="T32" s="110"/>
      <c r="U32" s="110"/>
      <c r="V32" s="110"/>
      <c r="W32" s="175"/>
      <c r="X32" s="169"/>
    </row>
    <row r="33" spans="2:24" x14ac:dyDescent="0.2">
      <c r="B33" s="184">
        <f t="shared" si="4"/>
        <v>4</v>
      </c>
      <c r="C33" s="180"/>
      <c r="D33" s="188"/>
      <c r="E33" s="110"/>
      <c r="F33" s="110"/>
      <c r="G33" s="110"/>
      <c r="H33" s="110"/>
      <c r="I33" s="110"/>
      <c r="J33" s="110"/>
      <c r="K33" s="175"/>
      <c r="L33" s="169"/>
      <c r="N33" s="184">
        <f t="shared" si="5"/>
        <v>4</v>
      </c>
      <c r="O33" s="180"/>
      <c r="P33" s="188"/>
      <c r="Q33" s="110"/>
      <c r="R33" s="110"/>
      <c r="S33" s="110"/>
      <c r="T33" s="110"/>
      <c r="U33" s="110"/>
      <c r="V33" s="110"/>
      <c r="W33" s="175"/>
      <c r="X33" s="169"/>
    </row>
    <row r="34" spans="2:24" x14ac:dyDescent="0.2">
      <c r="B34" s="184">
        <f t="shared" si="4"/>
        <v>5</v>
      </c>
      <c r="C34" s="180"/>
      <c r="D34" s="188"/>
      <c r="E34" s="110"/>
      <c r="F34" s="110"/>
      <c r="G34" s="110"/>
      <c r="H34" s="110"/>
      <c r="I34" s="110"/>
      <c r="J34" s="110"/>
      <c r="K34" s="175"/>
      <c r="L34" s="169"/>
      <c r="N34" s="184">
        <f t="shared" si="5"/>
        <v>5</v>
      </c>
      <c r="O34" s="180"/>
      <c r="P34" s="188"/>
      <c r="Q34" s="110"/>
      <c r="R34" s="110"/>
      <c r="S34" s="110"/>
      <c r="T34" s="110"/>
      <c r="U34" s="110"/>
      <c r="V34" s="110"/>
      <c r="W34" s="175"/>
      <c r="X34" s="169"/>
    </row>
    <row r="35" spans="2:24" x14ac:dyDescent="0.2">
      <c r="B35" s="184">
        <f t="shared" si="4"/>
        <v>6</v>
      </c>
      <c r="C35" s="180"/>
      <c r="D35" s="188"/>
      <c r="E35" s="110"/>
      <c r="F35" s="110"/>
      <c r="G35" s="110"/>
      <c r="H35" s="110"/>
      <c r="I35" s="110"/>
      <c r="J35" s="110"/>
      <c r="K35" s="175"/>
      <c r="L35" s="169"/>
      <c r="N35" s="184">
        <f t="shared" si="5"/>
        <v>6</v>
      </c>
      <c r="O35" s="180"/>
      <c r="P35" s="188"/>
      <c r="Q35" s="110"/>
      <c r="R35" s="110"/>
      <c r="S35" s="110"/>
      <c r="T35" s="110"/>
      <c r="U35" s="110"/>
      <c r="V35" s="110"/>
      <c r="W35" s="175"/>
      <c r="X35" s="169"/>
    </row>
    <row r="36" spans="2:24" x14ac:dyDescent="0.2">
      <c r="B36" s="184">
        <f t="shared" si="4"/>
        <v>7</v>
      </c>
      <c r="C36" s="180"/>
      <c r="D36" s="188"/>
      <c r="E36" s="110"/>
      <c r="F36" s="110"/>
      <c r="G36" s="110"/>
      <c r="H36" s="110"/>
      <c r="I36" s="110"/>
      <c r="J36" s="110"/>
      <c r="K36" s="175"/>
      <c r="L36" s="169"/>
      <c r="N36" s="184">
        <f t="shared" si="5"/>
        <v>7</v>
      </c>
      <c r="O36" s="180"/>
      <c r="P36" s="188"/>
      <c r="Q36" s="110"/>
      <c r="R36" s="110"/>
      <c r="S36" s="110"/>
      <c r="T36" s="110"/>
      <c r="U36" s="110"/>
      <c r="V36" s="110"/>
      <c r="W36" s="175"/>
      <c r="X36" s="169"/>
    </row>
    <row r="37" spans="2:24" hidden="1" outlineLevel="1" x14ac:dyDescent="0.2">
      <c r="B37" s="184">
        <f t="shared" si="4"/>
        <v>8</v>
      </c>
      <c r="C37" s="180"/>
      <c r="D37" s="110"/>
      <c r="E37" s="110"/>
      <c r="F37" s="110"/>
      <c r="G37" s="110"/>
      <c r="H37" s="110"/>
      <c r="I37" s="110"/>
      <c r="J37" s="110"/>
      <c r="K37" s="175"/>
      <c r="L37" s="169"/>
      <c r="N37" s="184">
        <f t="shared" si="5"/>
        <v>8</v>
      </c>
      <c r="O37" s="180"/>
      <c r="P37" s="110"/>
      <c r="Q37" s="110"/>
      <c r="R37" s="110"/>
      <c r="S37" s="110"/>
      <c r="T37" s="110"/>
      <c r="U37" s="110"/>
      <c r="V37" s="110"/>
      <c r="W37" s="175"/>
      <c r="X37" s="169"/>
    </row>
    <row r="38" spans="2:24" hidden="1" outlineLevel="1" x14ac:dyDescent="0.2">
      <c r="B38" s="184">
        <f t="shared" si="4"/>
        <v>9</v>
      </c>
      <c r="C38" s="180"/>
      <c r="D38" s="110"/>
      <c r="E38" s="110"/>
      <c r="F38" s="110"/>
      <c r="G38" s="110"/>
      <c r="H38" s="110"/>
      <c r="I38" s="110"/>
      <c r="J38" s="110"/>
      <c r="K38" s="175"/>
      <c r="L38" s="169"/>
      <c r="N38" s="184">
        <f t="shared" si="5"/>
        <v>9</v>
      </c>
      <c r="O38" s="180"/>
      <c r="P38" s="110"/>
      <c r="Q38" s="110"/>
      <c r="R38" s="110"/>
      <c r="S38" s="110"/>
      <c r="T38" s="110"/>
      <c r="U38" s="110"/>
      <c r="V38" s="110"/>
      <c r="W38" s="175"/>
      <c r="X38" s="169"/>
    </row>
    <row r="39" spans="2:24" ht="13.5" hidden="1" outlineLevel="1" thickBot="1" x14ac:dyDescent="0.25">
      <c r="B39" s="185">
        <f t="shared" si="4"/>
        <v>10</v>
      </c>
      <c r="C39" s="181"/>
      <c r="D39" s="170"/>
      <c r="E39" s="170"/>
      <c r="F39" s="170"/>
      <c r="G39" s="170"/>
      <c r="H39" s="170"/>
      <c r="I39" s="170"/>
      <c r="J39" s="170"/>
      <c r="K39" s="176"/>
      <c r="L39" s="171"/>
      <c r="N39" s="185">
        <f t="shared" si="5"/>
        <v>10</v>
      </c>
      <c r="O39" s="181"/>
      <c r="P39" s="170"/>
      <c r="Q39" s="170"/>
      <c r="R39" s="170"/>
      <c r="S39" s="170"/>
      <c r="T39" s="170"/>
      <c r="U39" s="170"/>
      <c r="V39" s="170"/>
      <c r="W39" s="176"/>
      <c r="X39" s="171"/>
    </row>
    <row r="40" spans="2:24" collapsed="1" x14ac:dyDescent="0.2"/>
  </sheetData>
  <printOptions horizontalCentered="1" gridLinesSet="0"/>
  <pageMargins left="0.11811023622047245" right="0.11811023622047245" top="0.15748031496062992" bottom="0.15748031496062992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5</vt:i4>
      </vt:variant>
    </vt:vector>
  </HeadingPairs>
  <TitlesOfParts>
    <vt:vector size="17" baseType="lpstr">
      <vt:lpstr>VS 1  7-9 let </vt:lpstr>
      <vt:lpstr>VS 2 do 11 let</vt:lpstr>
      <vt:lpstr>VS 2 12-13 let</vt:lpstr>
      <vt:lpstr>VS 3  do 15 let </vt:lpstr>
      <vt:lpstr>VS 4  do 18 let </vt:lpstr>
      <vt:lpstr>rozhodčí</vt:lpstr>
      <vt:lpstr>VS 1 </vt:lpstr>
      <vt:lpstr> VS 2 ml do 11 let</vt:lpstr>
      <vt:lpstr>VS 2 starší 12-13 let</vt:lpstr>
      <vt:lpstr> VS 3 do 15 let</vt:lpstr>
      <vt:lpstr>VS 4 do 18 let</vt:lpstr>
      <vt:lpstr>List16</vt:lpstr>
      <vt:lpstr>' VS 2 ml do 11 let'!Oblast_tisku</vt:lpstr>
      <vt:lpstr>' VS 3 do 15 let'!Oblast_tisku</vt:lpstr>
      <vt:lpstr>'VS 1 '!Oblast_tisku</vt:lpstr>
      <vt:lpstr>'VS 2 starší 12-13 let'!Oblast_tisku</vt:lpstr>
      <vt:lpstr>'VS 4 do 18 let'!Oblast_tisku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 SG ZLIN</dc:creator>
  <cp:lastModifiedBy>Sokol3</cp:lastModifiedBy>
  <cp:lastPrinted>2018-11-11T07:23:30Z</cp:lastPrinted>
  <dcterms:created xsi:type="dcterms:W3CDTF">2005-05-10T14:11:20Z</dcterms:created>
  <dcterms:modified xsi:type="dcterms:W3CDTF">2018-11-12T08:12:51Z</dcterms:modified>
</cp:coreProperties>
</file>